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D:\Рейтинг студентів\2025\Рейтинг студентів по факультетах 2025\"/>
    </mc:Choice>
  </mc:AlternateContent>
  <xr:revisionPtr revIDLastSave="0" documentId="13_ncr:1_{8479FF9F-D3B6-4C73-B931-B0D7EB9B7CC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" sheetId="6" r:id="rId1"/>
    <sheet name="12у" sheetId="7" r:id="rId2"/>
    <sheet name="21" sheetId="8" r:id="rId3"/>
    <sheet name="22у" sheetId="9" r:id="rId4"/>
    <sheet name="31" sheetId="1" r:id="rId5"/>
    <sheet name="32" sheetId="2" r:id="rId6"/>
    <sheet name="41" sheetId="20" r:id="rId7"/>
    <sheet name="42" sheetId="29" r:id="rId8"/>
    <sheet name="161" sheetId="35" r:id="rId9"/>
    <sheet name="111" sheetId="10" r:id="rId10"/>
    <sheet name="211" sheetId="11" r:id="rId11"/>
    <sheet name="221" sheetId="31" r:id="rId12"/>
    <sheet name="311" sheetId="13" r:id="rId13"/>
    <sheet name="321" sheetId="15" r:id="rId14"/>
    <sheet name="411" sheetId="14" r:id="rId15"/>
    <sheet name="501" sheetId="3" r:id="rId16"/>
    <sheet name="11." sheetId="4" r:id="rId17"/>
    <sheet name="12" sheetId="21" r:id="rId18"/>
    <sheet name="13" sheetId="23" r:id="rId19"/>
    <sheet name="14" sheetId="22" r:id="rId20"/>
    <sheet name="21." sheetId="17" r:id="rId21"/>
    <sheet name="21-а" sheetId="16" r:id="rId22"/>
    <sheet name="22" sheetId="5" r:id="rId23"/>
    <sheet name="22-а" sheetId="24" r:id="rId24"/>
    <sheet name="23" sheetId="25" r:id="rId25"/>
    <sheet name="23-а" sheetId="26" r:id="rId26"/>
    <sheet name="24" sheetId="28" r:id="rId27"/>
    <sheet name="31." sheetId="32" r:id="rId28"/>
    <sheet name="31-а" sheetId="33" r:id="rId29"/>
    <sheet name="32м" sheetId="27" r:id="rId30"/>
    <sheet name="32-а" sheetId="36" r:id="rId31"/>
    <sheet name="33" sheetId="48" r:id="rId32"/>
    <sheet name="33-а" sheetId="49" r:id="rId33"/>
    <sheet name="34" sheetId="37" r:id="rId34"/>
    <sheet name="41." sheetId="38" r:id="rId35"/>
    <sheet name="41-а" sheetId="39" r:id="rId36"/>
    <sheet name="42ом" sheetId="40" r:id="rId37"/>
    <sheet name="42-а" sheetId="41" r:id="rId38"/>
    <sheet name="43" sheetId="42" r:id="rId39"/>
    <sheet name="44" sheetId="43" r:id="rId40"/>
    <sheet name="51-м" sheetId="44" r:id="rId41"/>
    <sheet name="52-м" sheetId="45" r:id="rId42"/>
    <sheet name="53-м" sheetId="46" r:id="rId43"/>
    <sheet name="54-м" sheetId="47" r:id="rId4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35" l="1"/>
  <c r="I5" i="35"/>
  <c r="I6" i="35"/>
  <c r="I7" i="35"/>
  <c r="I8" i="35"/>
  <c r="I9" i="35"/>
  <c r="I10" i="35"/>
  <c r="I11" i="35"/>
  <c r="I12" i="35"/>
  <c r="I13" i="35"/>
  <c r="I14" i="35"/>
  <c r="I3" i="35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3" i="2"/>
  <c r="I4" i="9"/>
  <c r="I5" i="9"/>
  <c r="I6" i="9"/>
  <c r="I7" i="9"/>
  <c r="I8" i="9"/>
  <c r="I9" i="9"/>
  <c r="I10" i="9"/>
  <c r="I11" i="9"/>
  <c r="I3" i="9"/>
  <c r="I4" i="7"/>
  <c r="I5" i="7"/>
  <c r="I6" i="7"/>
  <c r="I7" i="7"/>
  <c r="I8" i="7"/>
  <c r="I3" i="7"/>
  <c r="I4" i="6"/>
  <c r="I5" i="6"/>
  <c r="I6" i="6"/>
  <c r="I7" i="6"/>
  <c r="I8" i="6"/>
  <c r="I9" i="6"/>
  <c r="I10" i="6"/>
  <c r="I3" i="6"/>
  <c r="I9" i="20" l="1"/>
  <c r="I10" i="20"/>
  <c r="I11" i="20"/>
  <c r="I6" i="20"/>
  <c r="I12" i="20"/>
  <c r="I7" i="20"/>
  <c r="I13" i="20"/>
  <c r="I14" i="20"/>
  <c r="I15" i="20"/>
  <c r="I16" i="20"/>
  <c r="I17" i="20"/>
  <c r="I4" i="20"/>
  <c r="I5" i="20"/>
  <c r="I8" i="20"/>
  <c r="I18" i="20"/>
  <c r="I3" i="20"/>
  <c r="I12" i="13"/>
  <c r="I16" i="13"/>
  <c r="I4" i="13"/>
  <c r="I9" i="13"/>
  <c r="I10" i="13"/>
  <c r="I11" i="13"/>
  <c r="I3" i="47"/>
  <c r="I10" i="46"/>
  <c r="I7" i="42"/>
  <c r="I8" i="42"/>
  <c r="I9" i="42"/>
  <c r="I10" i="42"/>
  <c r="I11" i="42"/>
  <c r="I12" i="42"/>
  <c r="I13" i="42"/>
  <c r="I14" i="42"/>
  <c r="I4" i="38"/>
  <c r="I10" i="38"/>
  <c r="I12" i="38"/>
  <c r="I5" i="38"/>
  <c r="I13" i="38"/>
  <c r="I7" i="38"/>
  <c r="I14" i="38"/>
  <c r="I15" i="38"/>
  <c r="I16" i="38"/>
  <c r="I17" i="38"/>
  <c r="I11" i="37"/>
  <c r="I12" i="37"/>
  <c r="I10" i="37"/>
  <c r="I13" i="37"/>
  <c r="I14" i="37"/>
  <c r="I6" i="37"/>
  <c r="I4" i="37"/>
  <c r="I7" i="37"/>
  <c r="I8" i="37"/>
  <c r="I15" i="37"/>
  <c r="I6" i="49"/>
  <c r="I3" i="49"/>
  <c r="I4" i="49"/>
  <c r="I5" i="48"/>
  <c r="I4" i="48"/>
  <c r="I6" i="48"/>
  <c r="I8" i="48"/>
  <c r="I3" i="48"/>
  <c r="I9" i="48"/>
  <c r="I7" i="48"/>
  <c r="I11" i="48"/>
  <c r="I9" i="32"/>
  <c r="I10" i="32"/>
  <c r="I11" i="32"/>
  <c r="I12" i="32"/>
  <c r="I10" i="28"/>
  <c r="I11" i="28"/>
  <c r="I12" i="28"/>
  <c r="I3" i="28"/>
  <c r="I5" i="49"/>
  <c r="I10" i="48"/>
  <c r="I13" i="48"/>
  <c r="I12" i="48"/>
  <c r="I14" i="48"/>
  <c r="I11" i="47"/>
  <c r="I10" i="47"/>
  <c r="I9" i="47"/>
  <c r="I4" i="47"/>
  <c r="I8" i="47"/>
  <c r="I7" i="47"/>
  <c r="I6" i="47"/>
  <c r="I5" i="47"/>
  <c r="I11" i="46"/>
  <c r="I9" i="46"/>
  <c r="I8" i="46"/>
  <c r="I7" i="46"/>
  <c r="I6" i="46"/>
  <c r="I5" i="46"/>
  <c r="I4" i="46"/>
  <c r="I3" i="46"/>
  <c r="I3" i="45"/>
  <c r="I5" i="45"/>
  <c r="I7" i="45"/>
  <c r="I4" i="45"/>
  <c r="I6" i="45"/>
  <c r="I7" i="44"/>
  <c r="I6" i="44"/>
  <c r="I3" i="44"/>
  <c r="I4" i="44"/>
  <c r="I5" i="44"/>
  <c r="I6" i="43"/>
  <c r="I5" i="43"/>
  <c r="I4" i="43"/>
  <c r="I3" i="43"/>
  <c r="I6" i="42"/>
  <c r="I5" i="42"/>
  <c r="I4" i="42"/>
  <c r="I3" i="42"/>
  <c r="I5" i="41"/>
  <c r="I3" i="41"/>
  <c r="I4" i="41"/>
  <c r="I3" i="40"/>
  <c r="I8" i="40"/>
  <c r="I4" i="40"/>
  <c r="I7" i="40"/>
  <c r="I6" i="40"/>
  <c r="I5" i="40"/>
  <c r="I4" i="39"/>
  <c r="I3" i="39"/>
  <c r="I6" i="38"/>
  <c r="I3" i="38"/>
  <c r="I9" i="38"/>
  <c r="I8" i="38"/>
  <c r="I11" i="38"/>
  <c r="I9" i="37"/>
  <c r="I5" i="37"/>
  <c r="I3" i="37"/>
  <c r="I6" i="36"/>
  <c r="I5" i="36"/>
  <c r="I4" i="36"/>
  <c r="I3" i="36"/>
  <c r="I3" i="27"/>
  <c r="I6" i="27"/>
  <c r="I5" i="27"/>
  <c r="I4" i="27"/>
  <c r="I3" i="33"/>
  <c r="I7" i="33"/>
  <c r="I6" i="33"/>
  <c r="I5" i="33"/>
  <c r="I4" i="33"/>
  <c r="I8" i="32"/>
  <c r="I7" i="32"/>
  <c r="I3" i="32"/>
  <c r="I4" i="32"/>
  <c r="I6" i="32"/>
  <c r="I5" i="32"/>
  <c r="I13" i="28"/>
  <c r="I9" i="28"/>
  <c r="I8" i="28"/>
  <c r="I7" i="28"/>
  <c r="I6" i="28"/>
  <c r="I5" i="28"/>
  <c r="I4" i="28"/>
  <c r="I3" i="26"/>
  <c r="I4" i="26" s="1"/>
  <c r="I5" i="25"/>
  <c r="I8" i="25"/>
  <c r="I4" i="25"/>
  <c r="I7" i="25"/>
  <c r="I3" i="25"/>
  <c r="I10" i="25"/>
  <c r="I6" i="25"/>
  <c r="I9" i="25"/>
  <c r="I4" i="24"/>
  <c r="I3" i="24"/>
  <c r="I9" i="24"/>
  <c r="I8" i="24"/>
  <c r="I7" i="24"/>
  <c r="I6" i="24"/>
  <c r="I5" i="24"/>
  <c r="I3" i="5"/>
  <c r="I4" i="5"/>
  <c r="I5" i="16"/>
  <c r="I3" i="16"/>
  <c r="I4" i="16"/>
  <c r="I9" i="17"/>
  <c r="I8" i="17"/>
  <c r="I6" i="17"/>
  <c r="I7" i="17"/>
  <c r="I5" i="17"/>
  <c r="I4" i="17"/>
  <c r="I3" i="17"/>
  <c r="I10" i="17"/>
  <c r="I9" i="22"/>
  <c r="I8" i="22"/>
  <c r="I7" i="22"/>
  <c r="I6" i="22"/>
  <c r="I5" i="22"/>
  <c r="I4" i="22"/>
  <c r="I3" i="22"/>
  <c r="I4" i="21"/>
  <c r="I3" i="21"/>
  <c r="I5" i="21"/>
  <c r="I9" i="23"/>
  <c r="I8" i="23"/>
  <c r="I3" i="23"/>
  <c r="I4" i="23"/>
  <c r="I7" i="23"/>
  <c r="I6" i="23"/>
  <c r="I5" i="23"/>
  <c r="I7" i="4"/>
  <c r="I9" i="4"/>
  <c r="I6" i="4"/>
  <c r="I8" i="4"/>
  <c r="I3" i="4"/>
  <c r="I4" i="4"/>
  <c r="I5" i="4"/>
  <c r="I6" i="3"/>
  <c r="I8" i="3"/>
  <c r="I7" i="3"/>
  <c r="I3" i="3"/>
  <c r="I4" i="3"/>
  <c r="I5" i="3"/>
  <c r="I14" i="14"/>
  <c r="I13" i="14"/>
  <c r="I12" i="14"/>
  <c r="I11" i="14"/>
  <c r="I10" i="14"/>
  <c r="I3" i="14"/>
  <c r="I4" i="14"/>
  <c r="I9" i="14"/>
  <c r="I8" i="14"/>
  <c r="I7" i="14"/>
  <c r="I6" i="14"/>
  <c r="I5" i="14"/>
  <c r="I9" i="15"/>
  <c r="I4" i="15"/>
  <c r="I8" i="15"/>
  <c r="I7" i="15"/>
  <c r="I3" i="15"/>
  <c r="I6" i="15"/>
  <c r="I5" i="15"/>
  <c r="I3" i="13"/>
  <c r="I19" i="13"/>
  <c r="I18" i="13"/>
  <c r="I23" i="13"/>
  <c r="I17" i="13"/>
  <c r="I15" i="13"/>
  <c r="I8" i="13"/>
  <c r="I5" i="13"/>
  <c r="I22" i="13"/>
  <c r="I21" i="13"/>
  <c r="I20" i="13"/>
  <c r="I6" i="13"/>
  <c r="I14" i="13"/>
  <c r="I7" i="13"/>
  <c r="I13" i="13"/>
  <c r="I3" i="31"/>
  <c r="I5" i="31"/>
  <c r="I4" i="31"/>
  <c r="I15" i="11"/>
  <c r="I14" i="11"/>
  <c r="I13" i="11"/>
  <c r="I12" i="11"/>
  <c r="I11" i="11"/>
  <c r="I3" i="11"/>
  <c r="I10" i="11"/>
  <c r="I9" i="11"/>
  <c r="I8" i="11"/>
  <c r="I7" i="11"/>
  <c r="I6" i="11"/>
  <c r="I5" i="11"/>
  <c r="I4" i="11"/>
  <c r="I5" i="10"/>
  <c r="I15" i="10"/>
  <c r="I14" i="10"/>
  <c r="I4" i="10"/>
  <c r="I7" i="10"/>
  <c r="I11" i="10"/>
  <c r="I10" i="10"/>
  <c r="I9" i="10"/>
  <c r="I6" i="10"/>
  <c r="I13" i="10"/>
  <c r="I8" i="10"/>
  <c r="I12" i="10"/>
  <c r="I3" i="10"/>
  <c r="I6" i="29"/>
  <c r="I4" i="29"/>
  <c r="I9" i="29"/>
  <c r="I10" i="29"/>
  <c r="I11" i="29"/>
  <c r="I12" i="29"/>
  <c r="I5" i="29"/>
  <c r="I13" i="29"/>
  <c r="I14" i="29"/>
  <c r="I15" i="29"/>
  <c r="I16" i="29"/>
  <c r="I3" i="29"/>
  <c r="I17" i="29"/>
  <c r="I18" i="29"/>
  <c r="I19" i="29"/>
  <c r="I7" i="29"/>
  <c r="I8" i="29"/>
  <c r="I8" i="1"/>
  <c r="I6" i="1"/>
  <c r="I9" i="1"/>
  <c r="I10" i="1"/>
  <c r="I11" i="1"/>
  <c r="I12" i="1"/>
  <c r="I7" i="1"/>
  <c r="I13" i="1"/>
  <c r="I14" i="1"/>
  <c r="I15" i="1"/>
  <c r="I3" i="1"/>
  <c r="I16" i="1"/>
  <c r="I5" i="1"/>
  <c r="I17" i="1"/>
  <c r="I4" i="1"/>
  <c r="I11" i="8"/>
  <c r="I17" i="8"/>
  <c r="I18" i="8"/>
  <c r="I12" i="8"/>
  <c r="I5" i="8"/>
  <c r="I8" i="8"/>
  <c r="I14" i="8"/>
  <c r="I13" i="8"/>
  <c r="I19" i="8"/>
  <c r="I6" i="8"/>
  <c r="I20" i="8"/>
  <c r="I21" i="8"/>
  <c r="I10" i="8"/>
  <c r="I15" i="8"/>
  <c r="I22" i="8"/>
  <c r="I4" i="8"/>
  <c r="I9" i="8"/>
  <c r="I16" i="8"/>
  <c r="I7" i="8"/>
  <c r="I3" i="8"/>
  <c r="I15" i="35"/>
  <c r="I12" i="9"/>
  <c r="I19" i="2" l="1"/>
  <c r="I19" i="20"/>
  <c r="I24" i="13"/>
  <c r="I6" i="41"/>
  <c r="I5" i="39"/>
  <c r="I7" i="49"/>
  <c r="I15" i="48"/>
  <c r="I14" i="28"/>
  <c r="I11" i="25"/>
  <c r="I5" i="5"/>
  <c r="I6" i="16"/>
  <c r="I11" i="17"/>
  <c r="I10" i="22"/>
  <c r="I10" i="23"/>
  <c r="I6" i="21"/>
  <c r="I12" i="47"/>
  <c r="I12" i="46"/>
  <c r="I8" i="45"/>
  <c r="I8" i="44"/>
  <c r="I7" i="43"/>
  <c r="I15" i="42"/>
  <c r="I9" i="40"/>
  <c r="I18" i="38"/>
  <c r="I16" i="37"/>
  <c r="I7" i="36"/>
  <c r="I7" i="27"/>
  <c r="I8" i="33"/>
  <c r="I13" i="32"/>
  <c r="I10" i="24"/>
  <c r="I10" i="4"/>
  <c r="I16" i="10"/>
  <c r="I10" i="15"/>
  <c r="I16" i="11"/>
  <c r="I15" i="14"/>
  <c r="I6" i="31"/>
  <c r="I9" i="3"/>
  <c r="I20" i="29"/>
  <c r="I18" i="1"/>
  <c r="I23" i="8"/>
  <c r="I11" i="6" l="1"/>
  <c r="I9" i="7" l="1"/>
</calcChain>
</file>

<file path=xl/sharedStrings.xml><?xml version="1.0" encoding="utf-8"?>
<sst xmlns="http://schemas.openxmlformats.org/spreadsheetml/2006/main" count="980" uniqueCount="500">
  <si>
    <t>Академічна група</t>
  </si>
  <si>
    <t>П.І.Б. студента</t>
  </si>
  <si>
    <t>(підпис)</t>
  </si>
  <si>
    <t>№                         з/п                   (за рейтингом)</t>
  </si>
  <si>
    <t>33-а</t>
  </si>
  <si>
    <r>
      <t xml:space="preserve">Наукова робота, </t>
    </r>
    <r>
      <rPr>
        <i/>
        <sz val="12"/>
        <color theme="1"/>
        <rFont val="Times New Roman"/>
        <family val="1"/>
        <charset val="204"/>
      </rPr>
      <t>Р</t>
    </r>
    <r>
      <rPr>
        <i/>
        <vertAlign val="subscript"/>
        <sz val="12"/>
        <color theme="1"/>
        <rFont val="Times New Roman"/>
        <family val="1"/>
        <charset val="204"/>
      </rPr>
      <t>наук</t>
    </r>
  </si>
  <si>
    <r>
      <t xml:space="preserve">Громадська робота, </t>
    </r>
    <r>
      <rPr>
        <i/>
        <sz val="12"/>
        <color theme="1"/>
        <rFont val="Times New Roman"/>
        <family val="1"/>
        <charset val="204"/>
      </rPr>
      <t>Р</t>
    </r>
    <r>
      <rPr>
        <i/>
        <vertAlign val="subscript"/>
        <sz val="12"/>
        <color theme="1"/>
        <rFont val="Times New Roman"/>
        <family val="1"/>
        <charset val="204"/>
      </rPr>
      <t>громад</t>
    </r>
  </si>
  <si>
    <r>
      <t xml:space="preserve">Культурно-масова діяльність, </t>
    </r>
    <r>
      <rPr>
        <i/>
        <sz val="12"/>
        <color theme="1"/>
        <rFont val="Times New Roman"/>
        <family val="1"/>
        <charset val="204"/>
      </rPr>
      <t>Р</t>
    </r>
    <r>
      <rPr>
        <i/>
        <vertAlign val="subscript"/>
        <sz val="12"/>
        <color theme="1"/>
        <rFont val="Times New Roman"/>
        <family val="1"/>
        <charset val="204"/>
      </rPr>
      <t>культ</t>
    </r>
  </si>
  <si>
    <r>
      <t xml:space="preserve">Спортивно-масова діяльність, </t>
    </r>
    <r>
      <rPr>
        <i/>
        <sz val="12"/>
        <color theme="1"/>
        <rFont val="Times New Roman"/>
        <family val="1"/>
        <charset val="204"/>
      </rPr>
      <t>Р</t>
    </r>
    <r>
      <rPr>
        <i/>
        <vertAlign val="subscript"/>
        <sz val="12"/>
        <color theme="1"/>
        <rFont val="Times New Roman"/>
        <family val="1"/>
        <charset val="204"/>
      </rPr>
      <t>спорт</t>
    </r>
  </si>
  <si>
    <r>
      <t xml:space="preserve">Соціальна активність (пасивність) студента, </t>
    </r>
    <r>
      <rPr>
        <i/>
        <sz val="12"/>
        <color theme="1"/>
        <rFont val="Times New Roman"/>
        <family val="1"/>
        <charset val="204"/>
      </rPr>
      <t>Р</t>
    </r>
    <r>
      <rPr>
        <i/>
        <vertAlign val="subscript"/>
        <sz val="12"/>
        <color theme="1"/>
        <rFont val="Times New Roman"/>
        <family val="1"/>
        <charset val="204"/>
      </rPr>
      <t>соц</t>
    </r>
  </si>
  <si>
    <r>
      <t>Загальний результат,         Р</t>
    </r>
    <r>
      <rPr>
        <i/>
        <vertAlign val="subscript"/>
        <sz val="12"/>
        <color theme="1"/>
        <rFont val="Times New Roman"/>
        <family val="1"/>
        <charset val="204"/>
      </rPr>
      <t>заг</t>
    </r>
  </si>
  <si>
    <r>
      <t xml:space="preserve">Наукова робота,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наук</t>
    </r>
  </si>
  <si>
    <r>
      <t xml:space="preserve">Громадська робота,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громад</t>
    </r>
  </si>
  <si>
    <r>
      <t xml:space="preserve">Культурно-масова діяльність,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культ</t>
    </r>
  </si>
  <si>
    <r>
      <t xml:space="preserve">Спортивно-масова діяльність,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спорт</t>
    </r>
  </si>
  <si>
    <r>
      <t xml:space="preserve">Соціальна активність (пасивність) студента,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соц</t>
    </r>
  </si>
  <si>
    <r>
      <t>Загальний результат,         Р</t>
    </r>
    <r>
      <rPr>
        <i/>
        <vertAlign val="subscript"/>
        <sz val="12"/>
        <color indexed="8"/>
        <rFont val="Times New Roman"/>
        <family val="1"/>
        <charset val="204"/>
      </rPr>
      <t>заг</t>
    </r>
  </si>
  <si>
    <t>42-а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</si>
  <si>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А3 "Початкова освіта", 11 групи, факультету мистецької, дошкільної та початкової освіти за 2025 рік</t>
  </si>
  <si>
    <t xml:space="preserve">                                            Куратор 11 групи ____________ Анастасія АКСЬОНЕНКО</t>
  </si>
  <si>
    <t>Куратор 12у групи ___________  Анастасія АКСЬОНЕНКО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</si>
  <si>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А3 "Початкова освіта", 12у групи, факультету мистецької, дошкільної та початкової освіти за 2025 рік</t>
  </si>
  <si>
    <t>12у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</si>
  <si>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А3 "Початкова освіта", 161 групи, факультету мистецької, дошкільної та початкової освіти за 2025 рік</t>
  </si>
  <si>
    <t>Баранюк Карина Олексіївна</t>
  </si>
  <si>
    <t>Богданова Світлана Олександрівна</t>
  </si>
  <si>
    <t>Бродовська Анастасія Олександрівна</t>
  </si>
  <si>
    <t>Волошко Ігор Олександрович</t>
  </si>
  <si>
    <t>Вороненко Аліна Олександрівна</t>
  </si>
  <si>
    <t>Врабіє Олександра Василівна</t>
  </si>
  <si>
    <t>Гонта Тетяна Олександрівна</t>
  </si>
  <si>
    <t>Гончар Ангеліна Олегівна</t>
  </si>
  <si>
    <t>Денисова Юлія Андріївна</t>
  </si>
  <si>
    <t>Загородня Катерина Сергіївна</t>
  </si>
  <si>
    <t>Качуренко Каріна Дмитрівна</t>
  </si>
  <si>
    <t>Коваленко Анна Володимирівна</t>
  </si>
  <si>
    <t>Кулик Анастасія Сергіївна</t>
  </si>
  <si>
    <t>Маковей Руслана Петрівна</t>
  </si>
  <si>
    <t>Мовчанюк Карина Богданівна</t>
  </si>
  <si>
    <t>Розумняк Вероніка Олександрівна</t>
  </si>
  <si>
    <t>Петренко Домініка Ігорівна</t>
  </si>
  <si>
    <t>Яровенко Наталія Сергіївна</t>
  </si>
  <si>
    <t>Табачук Ірина Андріївна</t>
  </si>
  <si>
    <t>Саваренюк Карина Олександрівна</t>
  </si>
  <si>
    <t>Куратор 21 групи ___________  Назар КАНДИБА</t>
  </si>
  <si>
    <t>Бура Анжела Михайлівна</t>
  </si>
  <si>
    <t>Грех Вікторія Василівна</t>
  </si>
  <si>
    <t>Зелінська Вікторія Володимирівна </t>
  </si>
  <si>
    <t>Надточій Дар`я Олександрівна</t>
  </si>
  <si>
    <t>Онуфрeйчук Антоніна Григорівна</t>
  </si>
  <si>
    <t>Глущик Леся Миколаївна</t>
  </si>
  <si>
    <t>Задворська Софія Олександрівна</t>
  </si>
  <si>
    <t>Кришталь Руслана Олександрівна</t>
  </si>
  <si>
    <t>22у</t>
  </si>
  <si>
    <t>Куратор 22у групи ___________  Назар КАНДИБА</t>
  </si>
  <si>
    <t>Качур Віталій Олександрович</t>
  </si>
  <si>
    <t>Качур Дмитро Олександрович</t>
  </si>
  <si>
    <t>Оникійчук Майя Василівна</t>
  </si>
  <si>
    <t>Ткаченко Валерія Вадимівна</t>
  </si>
  <si>
    <t>Чабан Інна Василівна</t>
  </si>
  <si>
    <t>Шаблій Оксана Євгеніївна</t>
  </si>
  <si>
    <t>Дрембач Володимир Миколайович</t>
  </si>
  <si>
    <t>Копійка Оксана Андріївна</t>
  </si>
  <si>
    <t>Пастушенко Олена Миколаївна</t>
  </si>
  <si>
    <t>Раєвський Єгор Владиславович</t>
  </si>
  <si>
    <t>Саліна Катерина Едуардівна</t>
  </si>
  <si>
    <t>Ткач Діана Ігорівна</t>
  </si>
  <si>
    <t>Федорова Яніна Олександрівна</t>
  </si>
  <si>
    <t>Халанська Карина Володимирівна</t>
  </si>
  <si>
    <t>Варич Анна Сергіївна</t>
  </si>
  <si>
    <t>Гаврилюк Ольга Дмитрівна</t>
  </si>
  <si>
    <t>Гоняний Богдан Віталійович</t>
  </si>
  <si>
    <t>Гречун Віта Олександрівна</t>
  </si>
  <si>
    <t>Демида Дарія Іванівна</t>
  </si>
  <si>
    <t>Карпенко Раїса Сергіївна</t>
  </si>
  <si>
    <t>Крикливий Ігор Васильович</t>
  </si>
  <si>
    <t>Куліцька Софія Андріївна</t>
  </si>
  <si>
    <t>Мельник Яна Василівна</t>
  </si>
  <si>
    <t>Рябенька Софія Володимирівна</t>
  </si>
  <si>
    <t>Савенок Лілія Володимирівна</t>
  </si>
  <si>
    <t>Тимошенко Олена Олександрівна</t>
  </si>
  <si>
    <t>Трегубенко Аліна Ігорівна</t>
  </si>
  <si>
    <t>Холстінкіна Христина Вадимівна</t>
  </si>
  <si>
    <t>Яцкович Юлія Володимирівна</t>
  </si>
  <si>
    <t>Куратор 31 групи ___________  Любов БАЙДЮК</t>
  </si>
  <si>
    <t>Куратор 32 групи ___________  Віта МЕЛЬНИЧУК</t>
  </si>
  <si>
    <t>Васильченко Катерина Сергіївна</t>
  </si>
  <si>
    <t>Гордієнко Вероніка-Віталія Ігорівна</t>
  </si>
  <si>
    <t>Дорофєєва Інна Андріївна</t>
  </si>
  <si>
    <t>Зубко Анастасія Романівна</t>
  </si>
  <si>
    <t>Куца Альбіна Романівна</t>
  </si>
  <si>
    <t>Ломова Тетяна Сергіївна</t>
  </si>
  <si>
    <t>Луценко Діана Миколаївна</t>
  </si>
  <si>
    <t>Мигута Анастасія Олександрівна</t>
  </si>
  <si>
    <t>Проданчук Тетяна Олександрівна</t>
  </si>
  <si>
    <t>Сироткіна Катерина Вікторівна</t>
  </si>
  <si>
    <t>Ткачук Маргарита Вячеславівна</t>
  </si>
  <si>
    <t>Третяк Марія Володимирівна</t>
  </si>
  <si>
    <t>Цвігун Таїса Сергіївна</t>
  </si>
  <si>
    <t>Шабатура Наталія Василівна</t>
  </si>
  <si>
    <t>Шевчук Максим Володимирович</t>
  </si>
  <si>
    <t>Ярийчук Ігор Олександрович</t>
  </si>
  <si>
    <t>Куратор 41 групи ___________  Алла ДОБРИДЕНЬ</t>
  </si>
  <si>
    <t>Антипова Юлія Дмитрівна</t>
  </si>
  <si>
    <t>Гаврилко Аліна Сергіївна</t>
  </si>
  <si>
    <t>Гончар Богдана Сергіївна</t>
  </si>
  <si>
    <t>Гуценко Оксана Сергіївна</t>
  </si>
  <si>
    <t>Запопадна Руслана Петрівна</t>
  </si>
  <si>
    <t>Коротун Анна Вікторівна</t>
  </si>
  <si>
    <t>Косюк Христина Олексіївна</t>
  </si>
  <si>
    <t>Любченко Наталія Олегівна</t>
  </si>
  <si>
    <t>Назаренко (Крюгер) Лілія Вікторівна</t>
  </si>
  <si>
    <t>Нараєвська Вікторія Сергіївна</t>
  </si>
  <si>
    <t>Партека Іванна Анатоліївна</t>
  </si>
  <si>
    <t>Петріченко Ольга Олександрівна</t>
  </si>
  <si>
    <t>Самборко Інна Миколаївна</t>
  </si>
  <si>
    <t>Соколова Олена Миколаївна</t>
  </si>
  <si>
    <t>Терентьєва Діана Сергіївна</t>
  </si>
  <si>
    <t>Штельмах Владислав Віталійович</t>
  </si>
  <si>
    <t>Бойчева Єлизавета Сергіївна</t>
  </si>
  <si>
    <t>Вільхова Ірина Сергіївна</t>
  </si>
  <si>
    <t>Вовченко Вікторія Петрівна</t>
  </si>
  <si>
    <t>Глух Софія Андріївна</t>
  </si>
  <si>
    <t>Григоріца Вікторія Вадимівна</t>
  </si>
  <si>
    <t>Деркач Юлія Олександрівна</t>
  </si>
  <si>
    <t>Заболотня Софія Романівна</t>
  </si>
  <si>
    <t>Костюкевич Аліна Олександрівна</t>
  </si>
  <si>
    <t>Коханівська Альона Сергіївна</t>
  </si>
  <si>
    <t>Легка Ірина Володимирівна</t>
  </si>
  <si>
    <t>Марун Анастасія Миколаївна</t>
  </si>
  <si>
    <t>Ніженська Юлія Віталіївна</t>
  </si>
  <si>
    <t>Пасешнюк Каріна Олександрівна</t>
  </si>
  <si>
    <t>Пуздрань Сніжана Миколаївна</t>
  </si>
  <si>
    <t>Суліма Олександра Дмитрівна</t>
  </si>
  <si>
    <t>Гулич Єлизавета Степанівна</t>
  </si>
  <si>
    <t>Куратор 42 групи ___________  Ірина РЕЗНІЧЕНКО</t>
  </si>
  <si>
    <t>Височанський Вадим Ярославович</t>
  </si>
  <si>
    <t>Голяченко Наталія Віталіївна</t>
  </si>
  <si>
    <t>Калюжна Ірина Сергіївна</t>
  </si>
  <si>
    <t>Куриленко Ольга Олегівна</t>
  </si>
  <si>
    <t>Лупак Єлизавета Миколаївна</t>
  </si>
  <si>
    <t>Мунтян Маріанна Олександрівна</t>
  </si>
  <si>
    <t>Нєвєрова Анастасія Іванівна</t>
  </si>
  <si>
    <t>Пахоленко Валентина Андріївна</t>
  </si>
  <si>
    <t>Пейчева Ірина Валеріївна</t>
  </si>
  <si>
    <t>Пянкевич Іванна Валеріївна</t>
  </si>
  <si>
    <t>Рубашкін Вячеслав Ігорович</t>
  </si>
  <si>
    <t>Чурпіта Руслана Олегівна</t>
  </si>
  <si>
    <t>Куратор 161 групи ___________  Анастасія АКСЬОНЕНКО</t>
  </si>
  <si>
    <t>Чабаненко Діана Павлівна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</si>
  <si>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А2 "Дошкільна освіта", 111 групи, факультету мистецької, дошкільної та початкової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</si>
  <si>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А2 "Дошкільна освіта", 501 групи, факультету мистецької, дошкільної та початкової освіти за 2025 рік</t>
  </si>
  <si>
    <t>Бодрякова Катерина В’ячеславівна</t>
  </si>
  <si>
    <t>Горяніна Єлизавета Сергіївна</t>
  </si>
  <si>
    <t>Лісніченко Вероніка Євгеніївна</t>
  </si>
  <si>
    <t>Ляпко Софія Миколаївна</t>
  </si>
  <si>
    <t>Онищенко Дар’я Олександрівна </t>
  </si>
  <si>
    <t>Сивокобиленко Софія Віталіївна</t>
  </si>
  <si>
    <t>Суртаєва Анастасія Андріївна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</si>
  <si>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В6 "Перформативне мистецтво", 11 групи, факультету мистецької, дошкільної та початкової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</si>
  <si>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А4.13 "Середня освіта (Мистецтво. Музичне мистецтво)", 12 групи, факультету мистецької, дошкільної та початкової освіти за 2025 рік</t>
  </si>
  <si>
    <t>Гринько Софія Рустамівна </t>
  </si>
  <si>
    <t>Купчик Ростислав Валентинович</t>
  </si>
  <si>
    <t>Шаповал Євгенія Іванівна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</si>
  <si>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А4.12 "Середня освіта (Мистецтво. Образотворче мистецтво)", 13 групи, факультету мистецької, дошкільної та початкової освіти за 2025 рік</t>
  </si>
  <si>
    <t>Гайдей Злата Дмитрівна</t>
  </si>
  <si>
    <t>Гончаренко Уляна Леонідівна</t>
  </si>
  <si>
    <t>Жук Анастасія Ігорівна</t>
  </si>
  <si>
    <t>Зеленюк Тетяна В’ячеславівна </t>
  </si>
  <si>
    <t>Клименко Юлія Григорівна</t>
  </si>
  <si>
    <t>Моторна Євгенія Сергіївна </t>
  </si>
  <si>
    <t>Сапата Катерина Костянтинівна</t>
  </si>
  <si>
    <t>Баранська Зоряна Вікторівна </t>
  </si>
  <si>
    <t>Коробко Дмитро Юрійович</t>
  </si>
  <si>
    <t>Майборода Антон Володимирович</t>
  </si>
  <si>
    <t>Нагонюк Аліна Сергіївна в</t>
  </si>
  <si>
    <t>Рижканич Ян Миколайович</t>
  </si>
  <si>
    <t>Тєрєхов Михайло Сергійович </t>
  </si>
  <si>
    <t xml:space="preserve">Шпачинський Олександр Мансурович 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</si>
  <si>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024 "Хореографія", 21 групи, факультету мистецької, дошкільної та початкової освіти за 2025 рік</t>
  </si>
  <si>
    <t>Антонюк Анастасія Анатоліївна</t>
  </si>
  <si>
    <t>Каналюк Тетяна Володимирівна </t>
  </si>
  <si>
    <t>Коваленко Мішель Романівна </t>
  </si>
  <si>
    <t>Константинова Ірина Андріївна </t>
  </si>
  <si>
    <t>Півторак Марія Анатоліївна </t>
  </si>
  <si>
    <t>Сауляк Валентина Віталіївна  </t>
  </si>
  <si>
    <t>Сізих Катерина Віталіївна </t>
  </si>
  <si>
    <t>Соляник Вікторія Василівна</t>
  </si>
  <si>
    <t>Івановська Яна Вячеславівна</t>
  </si>
  <si>
    <t>Макарова Анна Юріївна</t>
  </si>
  <si>
    <t>Чигирик Антоніна Василівна</t>
  </si>
  <si>
    <t>21-а</t>
  </si>
  <si>
    <t>22-а</t>
  </si>
  <si>
    <t>Волошин Дмитро Петрович </t>
  </si>
  <si>
    <t>Геращенко Марія Миколаївна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</si>
  <si>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 014.13 "Середня освіта (Мистецтво. Музичне мистецтво)", 22 групи, факультету мистецької, дошкільної та початкової освіти за 2025 рік</t>
  </si>
  <si>
    <t>Болдирева Наталія Степанівна</t>
  </si>
  <si>
    <t>Василенко Карина Олександрівна</t>
  </si>
  <si>
    <t>Гажій Дар’я Василівна </t>
  </si>
  <si>
    <t>Канівець Анастасія Романівна</t>
  </si>
  <si>
    <t>Рябошапко Софія Олегівна</t>
  </si>
  <si>
    <t>Савранський Богдан Анатолійович</t>
  </si>
  <si>
    <t>Чернега Валентина Вікторівна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</si>
  <si>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014.12 "Середня освіта (Мистецтво. Образотворче мистецтво)", 23 групи, факультету мистецької, дошкільної та початкової освіти за 2025 рік</t>
  </si>
  <si>
    <t>Андрійченко Тетяна Олексіївна </t>
  </si>
  <si>
    <t>Велічутіна Іванна Олександрівна </t>
  </si>
  <si>
    <t>Ліщинська Анна Віталіївна </t>
  </si>
  <si>
    <t>Маєвська Єлизавета Віталіївна </t>
  </si>
  <si>
    <t>Савіцька Валерія Русланівна </t>
  </si>
  <si>
    <t>Сидун Марина Андріївна  </t>
  </si>
  <si>
    <t>Ткаченко Назар Андрійович </t>
  </si>
  <si>
    <t>Радченко Анна Володимирівна </t>
  </si>
  <si>
    <t>Любінецька Юлія Анатоліївна</t>
  </si>
  <si>
    <t>23-а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</si>
  <si>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025 "Музичне мистецтво", 24 групи, факультету мистецької, дошкільної та початкової освіти за 2025 рік</t>
  </si>
  <si>
    <t>Горбановська Олена Андріївна </t>
  </si>
  <si>
    <t>Грамушняк Мілена Олегівна </t>
  </si>
  <si>
    <t>Клименко Марина Василівна </t>
  </si>
  <si>
    <t>Мануілов Геннадій Анатолійович </t>
  </si>
  <si>
    <t>Москалюк Діана Русланівна </t>
  </si>
  <si>
    <t>Нечитайло Ярослав Іванович </t>
  </si>
  <si>
    <t>Тарасенко Андрій Миколайович </t>
  </si>
  <si>
    <t>Цимбалюк Федір Савович </t>
  </si>
  <si>
    <t>Яковенко Анастазія-Наталія Казімежівна </t>
  </si>
  <si>
    <t>Молочева Даша Петрівна </t>
  </si>
  <si>
    <t>Руденко Євгеній Романович (академ.відп.)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</si>
  <si>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024 "Хореографія", 31 групи, факультету мистецької, дошкільної та початкової освіти за 2025 рік</t>
  </si>
  <si>
    <t>Дяченко Анжела Сергіївна</t>
  </si>
  <si>
    <t>Короткий Михайло Дмитрович</t>
  </si>
  <si>
    <t>Кулікова Анастасія Андріївна</t>
  </si>
  <si>
    <t>Мазуренко Анна Юріївна</t>
  </si>
  <si>
    <t>Плахотнюк Валерія Олексіївна</t>
  </si>
  <si>
    <t>Сергієнко Марія Олегівна</t>
  </si>
  <si>
    <t>Сіроменко Маргарита Олександрівна</t>
  </si>
  <si>
    <t>Сокур Сергій Сергійович</t>
  </si>
  <si>
    <t>Уколова Зоя Володимирівна</t>
  </si>
  <si>
    <t>Баранова Діана Володимирівна </t>
  </si>
  <si>
    <t>Бойченко Анна Сергіївна </t>
  </si>
  <si>
    <t>Васюкова Ілона Євгеніївна </t>
  </si>
  <si>
    <t>Глущенко Олександра Володимирівна </t>
  </si>
  <si>
    <t xml:space="preserve">Маринець Ангеліна Василівна </t>
  </si>
  <si>
    <t>31-а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</si>
  <si>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024 "Хореографія", 31-а групи, факультету мистецької, дошкільної та початкової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</si>
  <si>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 014 "Середня освіта (Музичне мистецтво)", 32 групи, факультету мистецької, дошкільної та початкової освіти за 2025 рік</t>
  </si>
  <si>
    <t>Ільчук Валерія Олександрівна</t>
  </si>
  <si>
    <t>Мацюк Олександр Юрійович</t>
  </si>
  <si>
    <t>Таран (Дубковська) Аліна Михайлівна</t>
  </si>
  <si>
    <t>Шнирук Юрій Володимирович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</si>
  <si>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014.13 "Середня освіта (Мистецтво. Музичне мистецтво)", 32-а групи, факультету мистецької, дошкільної та початкової освіти за 2025 рік</t>
  </si>
  <si>
    <t>Асаула Олег Петрович </t>
  </si>
  <si>
    <t>Бубирьова Єлизавета Львівна </t>
  </si>
  <si>
    <t>Карпюк Валерія Сергіївна </t>
  </si>
  <si>
    <t xml:space="preserve">Сіра Вероніка Русланівна </t>
  </si>
  <si>
    <t>32-а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</si>
  <si>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014 "Середня освіта (Образотворче мистецтво)", 33 групи, факультету мистецької, дошкільної та початкової освіти за 2025 рік</t>
  </si>
  <si>
    <t>Білик Уляна Вікторівна</t>
  </si>
  <si>
    <t>Волошин Єлізавєта Олегівна</t>
  </si>
  <si>
    <t>Гримайло Анна Андріївна</t>
  </si>
  <si>
    <t>Гулинін Ростислав Русланович</t>
  </si>
  <si>
    <t>Домбровська Марія Павлівна</t>
  </si>
  <si>
    <t>Іщенко Дарина Євгеніївна</t>
  </si>
  <si>
    <t>Кравець Ірина Віталіївна</t>
  </si>
  <si>
    <t>Кушнір Віолетта Андріївна</t>
  </si>
  <si>
    <t>Нагорнюк Юлія Хорстівна</t>
  </si>
  <si>
    <t>Палінка Ольга Максимівна</t>
  </si>
  <si>
    <t>Побірченко Анастасія Віталіївна</t>
  </si>
  <si>
    <t>Семенова Дар’я Андріївна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</si>
  <si>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014.12 "Середня освіта (Мистецтво. Образотворче мистецтво)", 33-а групи, факультету мистецької, дошкільної та початкової освіти за 2025 рік</t>
  </si>
  <si>
    <t>Завадська Анастасія Данилівна </t>
  </si>
  <si>
    <t>Літовська Анастасія Володимирівна</t>
  </si>
  <si>
    <t>Моргун Світлана Анатоліївна </t>
  </si>
  <si>
    <t>Яскевич Владислава Олегівна</t>
  </si>
  <si>
    <t>Куратор 33-а групи ___________  Ярослава ГОЛУБЕНКО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</si>
  <si>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025 "Музичне мистецтво", 34 групи, факультету мистецької, дошкільної та початкової освіти за 2025 рік</t>
  </si>
  <si>
    <t>Адаменко Ігор Васильович</t>
  </si>
  <si>
    <t>Антропова Алла Олексіївна </t>
  </si>
  <si>
    <t>Бондаренко Світлана Сергіївна</t>
  </si>
  <si>
    <t>Братчук Андрій Олегович</t>
  </si>
  <si>
    <t>Буга Володимир Володимирович</t>
  </si>
  <si>
    <t>Десятник Олександр Олександрович </t>
  </si>
  <si>
    <t>Коваленко Дмитро Віталійович</t>
  </si>
  <si>
    <t>Мандибура Артем Вікторович</t>
  </si>
  <si>
    <t>Проценко Олександр Юрійович</t>
  </si>
  <si>
    <t>Руденко Пилип Олексійович</t>
  </si>
  <si>
    <t>Серіков Юрій Сергійович</t>
  </si>
  <si>
    <t>Сивак Юрій Володимирович</t>
  </si>
  <si>
    <t xml:space="preserve">Соколов Олександр Сергійович 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</si>
  <si>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024 "Хореографія", 41 групи, факультету мистецької, дошкільної та початкової освіти за 2025 рік</t>
  </si>
  <si>
    <t>Бондаренко Євген Євгенович </t>
  </si>
  <si>
    <t>Бурдакова Тетяна Григорівна</t>
  </si>
  <si>
    <t>Гуменюк Юлія Олександрівна</t>
  </si>
  <si>
    <t>Довгань Анна Олександрівна</t>
  </si>
  <si>
    <t>Єлисеєв Дмитро Денисович </t>
  </si>
  <si>
    <t>Маліцька Юлія Володимирівна</t>
  </si>
  <si>
    <t>Павлюк Анастасія Петрівна</t>
  </si>
  <si>
    <t>Семенко Ілона Ігорівна</t>
  </si>
  <si>
    <t>Слюсарев Сергій Олександрович</t>
  </si>
  <si>
    <t>Тропіна Анастасія Олексіївна</t>
  </si>
  <si>
    <t>Уніч Анна Миколаївна </t>
  </si>
  <si>
    <t>Федін Костянтин Сергійович </t>
  </si>
  <si>
    <t>Фесенко Тетяна Сергіївна</t>
  </si>
  <si>
    <t>Яковчук Ілона Андріївна</t>
  </si>
  <si>
    <t>Зіневський Дмитро Васильович </t>
  </si>
  <si>
    <t>Небесний Сергій Вячеславович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</si>
  <si>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024 "Хореографія", 41-а групи, факультету мистецької, дошкільної та початкової освіти за 2025 рік</t>
  </si>
  <si>
    <t>41-а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</si>
  <si>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014 "Середня освіта (Музичне мистецтво)", 42 групи, факультету мистецької, дошкільної та початкової освіти за 2025 рік</t>
  </si>
  <si>
    <t>Балуцька Дар`я Юріївна </t>
  </si>
  <si>
    <t>Буцерога Артем Володимирович</t>
  </si>
  <si>
    <t>Гаврилюк Тарас Віленович</t>
  </si>
  <si>
    <t>Єжелик Ангеліна Сергіївна </t>
  </si>
  <si>
    <t>Муратов Кіріл Михайлович</t>
  </si>
  <si>
    <t xml:space="preserve">Фарбатюк Дарина Михайлівна </t>
  </si>
  <si>
    <t>Бойченко Анастасія Юріївна</t>
  </si>
  <si>
    <t>Звіряка Вікторія Сергіївна</t>
  </si>
  <si>
    <t>Озарук Інна Русланівна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</si>
  <si>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014 "Середня освіта (Музичне мистецтво)", 42-а групи, факультету мистецької, дошкільної та початкової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</si>
  <si>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014 "Середня освіта (Образотворче мистецтво)", 43 групи, факультету мистецької, дошкільної та початкової освіти за 2025 рік</t>
  </si>
  <si>
    <t>Базильчук Єлизавета Леонідівна </t>
  </si>
  <si>
    <t>Головко Людмила Віталіївна </t>
  </si>
  <si>
    <t>Зав’янцева Валентина Михайлівна</t>
  </si>
  <si>
    <t>Запісецька Оксана Вячеславівна </t>
  </si>
  <si>
    <t>Катанцева Катерина Анатоліївна </t>
  </si>
  <si>
    <t>Козоріз Яна Тарасівна </t>
  </si>
  <si>
    <t>Кузьменко Анастасія Ігорівна </t>
  </si>
  <si>
    <t>Млечко Ярослава Віталіївна </t>
  </si>
  <si>
    <t>Мусатенко Євгеній Володимирович </t>
  </si>
  <si>
    <t>Осауленко Тетяна Вадимівна </t>
  </si>
  <si>
    <t>Свіргун Лілія Олександрівна </t>
  </si>
  <si>
    <t>Ткаченко Наталія Михайлівна 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</si>
  <si>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025 "Музичне мистецтво", 44 групи, факультету мистецької, дошкільної та початкової освіти за 2025 рік</t>
  </si>
  <si>
    <t>Волошановський Дмитро Дмитрович</t>
  </si>
  <si>
    <t>Любченко Ольга Олегівна </t>
  </si>
  <si>
    <t>Омелянчук Яна Віталіївна </t>
  </si>
  <si>
    <t>Рябошапка Станіслав Олександрович 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</si>
  <si>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А4 "Середня освіта (Хореографія)", 51-м групи, факультету мистецької, дошкільної та початкової освіти за 2025 рік</t>
  </si>
  <si>
    <t>Буряк-Габрись Ірина Олександрівна</t>
  </si>
  <si>
    <t>Діброва Владислава Миколаївна</t>
  </si>
  <si>
    <t>Караюз Марія Василівна</t>
  </si>
  <si>
    <t>Пазіменко Влад Юрійович</t>
  </si>
  <si>
    <t>Пшоно Денис Михайлович</t>
  </si>
  <si>
    <t>51-м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</si>
  <si>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А4.13 "Середня освіта (Музичне мистецтво)", 52-м групи, факультету мистецької, дошкільної та початкової освіти за 2025 рік</t>
  </si>
  <si>
    <t>52-м</t>
  </si>
  <si>
    <t>Колос Віталій Ігорович</t>
  </si>
  <si>
    <t>Кучай Олександр Володимирович</t>
  </si>
  <si>
    <t>Левченко Вікторія Олександрівна</t>
  </si>
  <si>
    <t>Поліщук Дар’я Олександрівна</t>
  </si>
  <si>
    <t>Сорокіна Наталія Андріївна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</si>
  <si>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А4.12 "Середня освіта (Мистецтво. Образотворче мистецтво)", 53-м групи, факультету мистецької, дошкільної та початкової освіти за 2025 рік</t>
  </si>
  <si>
    <t>53-м</t>
  </si>
  <si>
    <t>Байдужа Ангеліна Сергіївна</t>
  </si>
  <si>
    <t>Байдужв Лілія сергіївна</t>
  </si>
  <si>
    <t>Борщова Карина Василівна</t>
  </si>
  <si>
    <t>Драч Марія Олександрівна</t>
  </si>
  <si>
    <t>Іщенко Ірина Юріївна </t>
  </si>
  <si>
    <t>Кофіжиу Анастасія Ігорівна</t>
  </si>
  <si>
    <t>Мартинюк Богдан Юрійович</t>
  </si>
  <si>
    <t>Новіцький Дмитро Валентинович</t>
  </si>
  <si>
    <t>Чернаєнко Володимир Віталійович</t>
  </si>
  <si>
    <t>Аль Хаммаді Раяна Фаісал</t>
  </si>
  <si>
    <t>Горбатенко Тарас Андрійович</t>
  </si>
  <si>
    <t>Керімов Станіслав Самір Огли</t>
  </si>
  <si>
    <t>Ліхачов Семен Андрійович</t>
  </si>
  <si>
    <t>Мельник Ельвіра Олегівна</t>
  </si>
  <si>
    <t>Ошека Інна Миколаївна</t>
  </si>
  <si>
    <t>Подуфалова Анастасія Сергіївна</t>
  </si>
  <si>
    <t>Сапіга Сніжена Василівна</t>
  </si>
  <si>
    <t>Чеботарьов Богдан Юрійович</t>
  </si>
  <si>
    <t>54-м</t>
  </si>
  <si>
    <t>Куратор 11 групи ___________  Світлана ЗАЄЦЬ</t>
  </si>
  <si>
    <t>Куратор 12 групи ___________  Аріна ТЕРЛЕЦЬКА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</si>
  <si>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В5 "Музичне мистецтво", 14 групи, факультету мистецької, дошкільної та початкової освіти за 2025 рік</t>
  </si>
  <si>
    <t>Куратор 21 групи ___________  Ірина ТАНДИТНА</t>
  </si>
  <si>
    <t>Куратор 21-а групи ___________  Ірина ТАНДИТНА</t>
  </si>
  <si>
    <t>Куратор 22 групи ___________  Тетяна МАЗУР</t>
  </si>
  <si>
    <t>Куратор 22-а групи ___________  Тетяна МАЗУР</t>
  </si>
  <si>
    <t>Куратор 23 групи ___________  Олена ПОБІРЧЕНКО</t>
  </si>
  <si>
    <t>Куратор 23-а групи ___________  Олена ПОБІРЧЕНКО</t>
  </si>
  <si>
    <t>Новіков Ігор Сергійович (академ.дов.)</t>
  </si>
  <si>
    <t>Куратор 31 групи ___________  Анастасія ПОДГОРІНОВА</t>
  </si>
  <si>
    <t>Куратор 31-а групи ___________  Анастасія ПОДГОРІНОВА</t>
  </si>
  <si>
    <t>Куратор 32 групи ___________  Валентин КУПЧИК</t>
  </si>
  <si>
    <t>Куратор 14 групи ___________  Віра КАЛАБСЬКА</t>
  </si>
  <si>
    <t>Куратор 32-а групи ___________  Валентин КУПЧИК</t>
  </si>
  <si>
    <t>Куратор 34 групи ___________  Ірина БОЙКО</t>
  </si>
  <si>
    <t>Куратор 41 групи ___________  Ольга БИКОВА</t>
  </si>
  <si>
    <t>Куратор 41-а групи ___________  Ольга БИКОВА</t>
  </si>
  <si>
    <t>Куратор 42 групи ___________  Леся ТАРАСЮК</t>
  </si>
  <si>
    <t>Куратор 42-а групи ___________  Леся ТАРАСЮК</t>
  </si>
  <si>
    <t>Куратор 43 групи ___________  Леонід БАЗИЛЬЧУК</t>
  </si>
  <si>
    <t>Куратор 44 групи ___________  Оксана УМРИХІНА</t>
  </si>
  <si>
    <t>Куратор 51-м групи ___________  Анастасія ПОДГОРІНОВА</t>
  </si>
  <si>
    <t>Куратор 52-м групи ___________  Ольга КОЗІЙ</t>
  </si>
  <si>
    <t>Куратор 53-м групи ___________  Анатолій КОРОЛЬ</t>
  </si>
  <si>
    <t>Куратор 54-м групи ___________  Тетяна ОЛІЙНИК</t>
  </si>
  <si>
    <t>Броварська Анастасія Іванівна</t>
  </si>
  <si>
    <t>Гуріна Анжеліка Олександрівна</t>
  </si>
  <si>
    <t>Ласкава Вікторія Михайлівна</t>
  </si>
  <si>
    <t>Любченко Вікторія Олегівна</t>
  </si>
  <si>
    <t>Мазур Аліна Леонідівна</t>
  </si>
  <si>
    <t>Малаш Богдана Святославівна</t>
  </si>
  <si>
    <t>Мартиненко Анастасія Олексіївна</t>
  </si>
  <si>
    <t>Нестеренко Володимир Миколайович</t>
  </si>
  <si>
    <t>Підгрушна Вікторія Олександрівна</t>
  </si>
  <si>
    <t>Ситник Вікторія Олександрівна</t>
  </si>
  <si>
    <t>Смішна Каріна Василівна</t>
  </si>
  <si>
    <t>Тебякін Степан Костянтинович</t>
  </si>
  <si>
    <t>Якубенко Софія Олександрівна</t>
  </si>
  <si>
    <t>Куратор 111 групи ___________  Неля КРАВЧУК</t>
  </si>
  <si>
    <t>Бандура Анна Олександрівна</t>
  </si>
  <si>
    <t>Бурдейна Валерія Сергіївна</t>
  </si>
  <si>
    <t>Вихристюк Анна Владиславівна</t>
  </si>
  <si>
    <t xml:space="preserve">Гордієнко Анна Олександрівна </t>
  </si>
  <si>
    <t xml:space="preserve">Грамма Аміна Володимирівна </t>
  </si>
  <si>
    <t>Ковальська Дарія Вікторівна</t>
  </si>
  <si>
    <t>Кибаленко Вероніка Сергіївна</t>
  </si>
  <si>
    <t>Селькіна Івєтта Денисівна</t>
  </si>
  <si>
    <t>Сорока Віталіна Андріївна</t>
  </si>
  <si>
    <t>Таран Лілія Миколаївна</t>
  </si>
  <si>
    <t>Чвертко Катерина Романівна</t>
  </si>
  <si>
    <t>Чебан Дар`я Сергіївна</t>
  </si>
  <si>
    <t>Черчелюк Тетяна Дмитрівна</t>
  </si>
  <si>
    <t>Куратор 211 групи ___________  Ольга БУТЕНКО</t>
  </si>
  <si>
    <t xml:space="preserve">Латіш Аліна Адріанівна </t>
  </si>
  <si>
    <t>Татунчак Ірина Юріївна</t>
  </si>
  <si>
    <t>Шпильова Дар’я Василівна</t>
  </si>
  <si>
    <t>Куратор 221 групи ___________  Ольга БУТЕНКО</t>
  </si>
  <si>
    <t>Беспалько Анастасія Геннадіївна</t>
  </si>
  <si>
    <t xml:space="preserve">Гординська Тетяна Олександрівна </t>
  </si>
  <si>
    <t xml:space="preserve">Довгій Анастасія Павлівна </t>
  </si>
  <si>
    <t>Зідрашко Юлія Сергіївна</t>
  </si>
  <si>
    <t>Ілюхіна Лілія Павлівна</t>
  </si>
  <si>
    <t>Коваль Руслан Віталійович</t>
  </si>
  <si>
    <t>Лисак Кристіна Романівна</t>
  </si>
  <si>
    <t>Мартиненко Дарія Романівна</t>
  </si>
  <si>
    <t>Мельник Олександра Юріївна</t>
  </si>
  <si>
    <t>Мірянова Анна Вячеславівна</t>
  </si>
  <si>
    <t>Передрій Вікторія Валеріївна</t>
  </si>
  <si>
    <t>Петріченко Анастасія Олександрівна</t>
  </si>
  <si>
    <t>Полтавець Дмитро Сергійович</t>
  </si>
  <si>
    <t>Савченко Анастасія Олександрівна</t>
  </si>
  <si>
    <t>Слободанюк Дар`я Вікторівна</t>
  </si>
  <si>
    <t>Стагіла Андрій Іванович</t>
  </si>
  <si>
    <t>Суслова Лілія Сергіївна</t>
  </si>
  <si>
    <t>Томишинець Володимир Васильович</t>
  </si>
  <si>
    <t>Чабанюк Яна Олександрівна</t>
  </si>
  <si>
    <t>Чернієнко Тетяна Андріївна</t>
  </si>
  <si>
    <t>Куратор 311 групи ___________  Неля СКРИПНИК</t>
  </si>
  <si>
    <t xml:space="preserve">Гречук Ірина Олександрівна </t>
  </si>
  <si>
    <t>Калюжна Дар’я Олегівна</t>
  </si>
  <si>
    <t>Круглик Марина Олександрівна</t>
  </si>
  <si>
    <t>Маковецька Ея Сергіївна</t>
  </si>
  <si>
    <t>Руденко Наталя Миколаївна</t>
  </si>
  <si>
    <t>Степенко Аліна Анатоліївна</t>
  </si>
  <si>
    <t>Цимбалиста Анна Олегівна</t>
  </si>
  <si>
    <t>Шугай Марія Михайлівна</t>
  </si>
  <si>
    <t>Куратор 321 групи ___________  Наталія ТРОФАЇЛА</t>
  </si>
  <si>
    <t>Бех Юлія Олександрівна</t>
  </si>
  <si>
    <t xml:space="preserve">Болдецька Світлана Олександрівна </t>
  </si>
  <si>
    <t>Гарбар Роза Ігорівна</t>
  </si>
  <si>
    <t>Данькова Яна Олександрівна</t>
  </si>
  <si>
    <t>Коломієць Тетяна Юріївна</t>
  </si>
  <si>
    <t>Лебідь Ірина Михайлівна</t>
  </si>
  <si>
    <t>Ляшенко Анастасія Миколаївна</t>
  </si>
  <si>
    <t>Манилюк Аліна Олегівна</t>
  </si>
  <si>
    <t>Пейчева Ольга Валеріївна</t>
  </si>
  <si>
    <t>Решетнік Наталія Вікторівна</t>
  </si>
  <si>
    <t>Руденко Олександра Миколаївна</t>
  </si>
  <si>
    <t>Скотник Ольга Миколаївна</t>
  </si>
  <si>
    <t>Куратор 411 групи ___________  Алла ЗАЛІЗНЯК</t>
  </si>
  <si>
    <t>Брильянт Аліна Юріївна</t>
  </si>
  <si>
    <t>Дзекан Дарина Віталіївна</t>
  </si>
  <si>
    <t>Майданюк Світлана Олександрівна</t>
  </si>
  <si>
    <t>Пилипенко Тетяна Миколаївна</t>
  </si>
  <si>
    <t>Романець Дар’я Романівна</t>
  </si>
  <si>
    <t>Руденко Катерина Василівна</t>
  </si>
  <si>
    <t>Куратор 501 групи ___________  Світлана ГАВРИЛЮК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</si>
  <si>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013 "Початкова освіта", 21 групи, факультету мистецької, дошкільної та початкової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</si>
  <si>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013 "Початкова освіта", 22у групи, факультету мистецької, дошкільної та початкової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</si>
  <si>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013 "Початкова освіта", 31 групи, факультету мистецької, дошкільної та початкової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</si>
  <si>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013 "Початкова освіта", 32 групи, факультету мистецької, дошкільної та початкової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</si>
  <si>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013 "Початкова освіта", 41 групи, факультету мистецької, дошкільної та початкової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</si>
  <si>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013 "Початкова освіта", 42 групи, факультету мистецької, дошкільної та початкової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</si>
  <si>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012 "Дошкільна освіта", 211 групи, факультету мистецької, дошкільної та початкової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</si>
  <si>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012 "Дошкільна освіта", 221 групи, факультету мистецької, дошкільної та початкової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</si>
  <si>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012 "Дошкільна освіта", 311 групи, факультету мистецької, дошкільної та початкової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</si>
  <si>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012 "Дошкільна освіта", 321 групи, факультету мистецької, дошкільної та початкової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</si>
  <si>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012 "Дошкільна освіта", 411 групи, факультету мистецької, дошкільної та початкової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</si>
  <si>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024 "Хореографія", 21-а групи, факультету мистецької, дошкільної та початкової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</si>
  <si>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014.13 "Середня освіта (Мистецтво. Музичне мистецтво)", 22-а групи, факультету мистецької, дошкільної та початкової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</si>
  <si>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014.12 "Середня освіта (Мистецтво. Образотворче мистецтво)", 23-а групи, факультету мистецької, дошкільної та початкової освіти за 2025 рік</t>
  </si>
  <si>
    <t>Невмержицька Наталія Олександрівна</t>
  </si>
  <si>
    <t xml:space="preserve">      (підпис)</t>
  </si>
  <si>
    <t xml:space="preserve">       Куратор 13 групи ___________  Ярослава ГОЛУБЕНКО</t>
  </si>
  <si>
    <t xml:space="preserve">     (підпис)</t>
  </si>
  <si>
    <t xml:space="preserve">                               Куратор 24 групи ___________  Анатолій КОВАЛЕНКО</t>
  </si>
  <si>
    <t xml:space="preserve">      Куратор 33 групи ___________  Ярослава ГОЛУБЕНКО</t>
  </si>
  <si>
    <t>Лебедєва Наталія Олегівна</t>
  </si>
  <si>
    <r>
      <t xml:space="preserve">Звіт про результати рейтингового оцінювання наукової, громадської, спортивної та культурно-масової діяльності  студентів 1 курсу, спеціальності </t>
    </r>
    <r>
      <rPr>
        <b/>
        <sz val="14"/>
        <color rgb="FF000000"/>
        <rFont val="Times New Roman"/>
        <family val="1"/>
        <charset val="204"/>
      </rPr>
      <t>В5 "Музичне мистецтво</t>
    </r>
    <r>
      <rPr>
        <b/>
        <sz val="14"/>
        <color indexed="8"/>
        <rFont val="Times New Roman"/>
        <family val="1"/>
        <charset val="204"/>
      </rPr>
      <t>", 54-м групи, факультету мистецької, дошкільної та початкової освіти за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</si>
</sst>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i/>
      <vertAlign val="subscript"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indexed="8"/>
      <name val="Times New Roman"/>
      <family val="1"/>
      <charset val="204"/>
    </font>
    <font>
      <i/>
      <vertAlign val="subscript"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Fill="0" applyProtection="0"/>
    <xf numFmtId="0" fontId="4" fillId="0" borderId="0"/>
    <xf numFmtId="0" fontId="11" fillId="0" borderId="0" applyFill="0" applyProtection="0"/>
    <xf numFmtId="0" fontId="11" fillId="0" borderId="0" applyFill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1" fillId="0" borderId="0" xfId="4" applyFill="1" applyProtection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0" xfId="0"/>
    <xf numFmtId="0" fontId="5" fillId="0" borderId="0" xfId="0" applyFont="1"/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/>
    <xf numFmtId="0" fontId="17" fillId="0" borderId="2" xfId="0" applyFont="1" applyBorder="1" applyAlignment="1">
      <alignment vertical="center"/>
    </xf>
    <xf numFmtId="0" fontId="0" fillId="0" borderId="0" xfId="0"/>
    <xf numFmtId="0" fontId="15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2" xfId="4" applyFont="1" applyFill="1" applyBorder="1" applyProtection="1"/>
    <xf numFmtId="0" fontId="18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2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21" fillId="0" borderId="0" xfId="0" applyFont="1"/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Звичайний" xfId="0" builtinId="0"/>
    <cellStyle name="Звичайний 2" xfId="4" xr:uid="{36A053CC-B688-44B6-8732-DF6404A72CB7}"/>
    <cellStyle name="Звичайний 3" xfId="1" xr:uid="{1BD6C40C-23B1-4B72-9687-407B67AC4309}"/>
    <cellStyle name="Обычный 2" xfId="3" xr:uid="{90B73440-DC80-42B1-85F6-8C5CECA13983}"/>
    <cellStyle name="Обычный 4" xfId="2" xr:uid="{C3A03174-1BEF-4142-8A4A-4E8E57990D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301AF-4BD7-4720-9EC4-C07C92CDF4B4}">
  <sheetPr>
    <pageSetUpPr fitToPage="1"/>
  </sheetPr>
  <dimension ref="A1:I15"/>
  <sheetViews>
    <sheetView tabSelected="1" zoomScale="80" zoomScaleNormal="80" workbookViewId="0">
      <selection activeCell="J1" sqref="J1"/>
    </sheetView>
  </sheetViews>
  <sheetFormatPr defaultRowHeight="14.4" x14ac:dyDescent="0.3"/>
  <cols>
    <col min="1" max="1" width="11.88671875" customWidth="1"/>
    <col min="2" max="2" width="12.109375" customWidth="1"/>
    <col min="3" max="3" width="44.33203125" customWidth="1"/>
    <col min="5" max="5" width="12.6640625" customWidth="1"/>
    <col min="6" max="6" width="11.33203125" customWidth="1"/>
    <col min="7" max="7" width="12.109375" customWidth="1"/>
    <col min="8" max="8" width="13.33203125" customWidth="1"/>
    <col min="9" max="9" width="11.33203125" customWidth="1"/>
  </cols>
  <sheetData>
    <row r="1" spans="1:9" ht="60" customHeight="1" x14ac:dyDescent="0.3">
      <c r="A1" s="44" t="s">
        <v>18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5" t="s">
        <v>3</v>
      </c>
      <c r="B2" s="5" t="s">
        <v>0</v>
      </c>
      <c r="C2" s="5" t="s">
        <v>1</v>
      </c>
      <c r="D2" s="5" t="s">
        <v>11</v>
      </c>
      <c r="E2" s="5" t="s">
        <v>12</v>
      </c>
      <c r="F2" s="5" t="s">
        <v>13</v>
      </c>
      <c r="G2" s="5" t="s">
        <v>14</v>
      </c>
      <c r="H2" s="5" t="s">
        <v>15</v>
      </c>
      <c r="I2" s="5" t="s">
        <v>16</v>
      </c>
    </row>
    <row r="3" spans="1:9" ht="18" x14ac:dyDescent="0.35">
      <c r="A3" s="22">
        <v>1</v>
      </c>
      <c r="B3" s="22">
        <v>11</v>
      </c>
      <c r="C3" s="23" t="s">
        <v>65</v>
      </c>
      <c r="D3" s="24">
        <v>0</v>
      </c>
      <c r="E3" s="25">
        <v>55</v>
      </c>
      <c r="F3" s="25">
        <v>15</v>
      </c>
      <c r="G3" s="25">
        <v>5</v>
      </c>
      <c r="H3" s="24">
        <v>0</v>
      </c>
      <c r="I3" s="25">
        <f>SUM(D3:H3)</f>
        <v>75</v>
      </c>
    </row>
    <row r="4" spans="1:9" ht="18" x14ac:dyDescent="0.35">
      <c r="A4" s="22">
        <v>2</v>
      </c>
      <c r="B4" s="22">
        <v>11</v>
      </c>
      <c r="C4" s="23" t="s">
        <v>68</v>
      </c>
      <c r="D4" s="24">
        <v>0</v>
      </c>
      <c r="E4" s="26">
        <v>40</v>
      </c>
      <c r="F4" s="25">
        <v>15</v>
      </c>
      <c r="G4" s="26">
        <v>5</v>
      </c>
      <c r="H4" s="24">
        <v>0</v>
      </c>
      <c r="I4" s="25">
        <f t="shared" ref="I4:I10" si="0">SUM(D4:H4)</f>
        <v>60</v>
      </c>
    </row>
    <row r="5" spans="1:9" ht="18" x14ac:dyDescent="0.35">
      <c r="A5" s="22">
        <v>3</v>
      </c>
      <c r="B5" s="22">
        <v>11</v>
      </c>
      <c r="C5" s="23" t="s">
        <v>67</v>
      </c>
      <c r="D5" s="24">
        <v>0</v>
      </c>
      <c r="E5" s="24">
        <v>0</v>
      </c>
      <c r="F5" s="25">
        <v>15</v>
      </c>
      <c r="G5" s="25">
        <v>30</v>
      </c>
      <c r="H5" s="24">
        <v>0</v>
      </c>
      <c r="I5" s="25">
        <f t="shared" si="0"/>
        <v>45</v>
      </c>
    </row>
    <row r="6" spans="1:9" ht="18" x14ac:dyDescent="0.35">
      <c r="A6" s="22">
        <v>4</v>
      </c>
      <c r="B6" s="22">
        <v>11</v>
      </c>
      <c r="C6" s="23" t="s">
        <v>64</v>
      </c>
      <c r="D6" s="25">
        <v>40</v>
      </c>
      <c r="E6" s="24">
        <v>0</v>
      </c>
      <c r="F6" s="24">
        <v>0</v>
      </c>
      <c r="G6" s="24">
        <v>0</v>
      </c>
      <c r="H6" s="24">
        <v>0</v>
      </c>
      <c r="I6" s="25">
        <f t="shared" si="0"/>
        <v>40</v>
      </c>
    </row>
    <row r="7" spans="1:9" ht="18" x14ac:dyDescent="0.35">
      <c r="A7" s="22">
        <v>5</v>
      </c>
      <c r="B7" s="22">
        <v>11</v>
      </c>
      <c r="C7" s="23" t="s">
        <v>63</v>
      </c>
      <c r="D7" s="24">
        <v>0</v>
      </c>
      <c r="E7" s="25">
        <v>15</v>
      </c>
      <c r="F7" s="25">
        <v>15</v>
      </c>
      <c r="G7" s="24">
        <v>0</v>
      </c>
      <c r="H7" s="24">
        <v>0</v>
      </c>
      <c r="I7" s="25">
        <f t="shared" si="0"/>
        <v>30</v>
      </c>
    </row>
    <row r="8" spans="1:9" ht="18" x14ac:dyDescent="0.35">
      <c r="A8" s="22">
        <v>6</v>
      </c>
      <c r="B8" s="22">
        <v>11</v>
      </c>
      <c r="C8" s="23" t="s">
        <v>66</v>
      </c>
      <c r="D8" s="24">
        <v>0</v>
      </c>
      <c r="E8" s="24">
        <v>0</v>
      </c>
      <c r="F8" s="25">
        <v>15</v>
      </c>
      <c r="G8" s="25">
        <v>5</v>
      </c>
      <c r="H8" s="24">
        <v>0</v>
      </c>
      <c r="I8" s="25">
        <f t="shared" si="0"/>
        <v>20</v>
      </c>
    </row>
    <row r="9" spans="1:9" ht="18" x14ac:dyDescent="0.35">
      <c r="A9" s="22">
        <v>7</v>
      </c>
      <c r="B9" s="22">
        <v>11</v>
      </c>
      <c r="C9" s="23" t="s">
        <v>61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5">
        <f t="shared" si="0"/>
        <v>0</v>
      </c>
    </row>
    <row r="10" spans="1:9" ht="18" x14ac:dyDescent="0.35">
      <c r="A10" s="22">
        <v>7</v>
      </c>
      <c r="B10" s="22">
        <v>11</v>
      </c>
      <c r="C10" s="23" t="s">
        <v>62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5">
        <f t="shared" si="0"/>
        <v>0</v>
      </c>
    </row>
    <row r="11" spans="1:9" ht="18" x14ac:dyDescent="0.35">
      <c r="A11" s="26"/>
      <c r="B11" s="22"/>
      <c r="C11" s="27"/>
      <c r="D11" s="22"/>
      <c r="E11" s="22"/>
      <c r="F11" s="26"/>
      <c r="G11" s="26"/>
      <c r="H11" s="26"/>
      <c r="I11" s="28">
        <f>SUM(I3:I10)</f>
        <v>270</v>
      </c>
    </row>
    <row r="12" spans="1:9" ht="18" x14ac:dyDescent="0.35">
      <c r="A12" s="11"/>
      <c r="B12" s="12"/>
      <c r="C12" s="13"/>
      <c r="D12" s="14"/>
      <c r="E12" s="14"/>
      <c r="F12" s="11"/>
      <c r="G12" s="11"/>
      <c r="H12" s="11"/>
      <c r="I12" s="15"/>
    </row>
    <row r="13" spans="1:9" ht="18" x14ac:dyDescent="0.3">
      <c r="A13" s="11"/>
      <c r="B13" s="12"/>
      <c r="C13" s="13"/>
      <c r="D13" s="14"/>
      <c r="E13" s="14"/>
      <c r="F13" s="11"/>
      <c r="G13" s="11"/>
      <c r="H13" s="11"/>
      <c r="I13" s="14"/>
    </row>
    <row r="14" spans="1:9" x14ac:dyDescent="0.3">
      <c r="A14" s="45" t="s">
        <v>19</v>
      </c>
      <c r="B14" s="46"/>
      <c r="C14" s="46"/>
      <c r="D14" s="46"/>
      <c r="E14" s="46"/>
      <c r="F14" s="46"/>
      <c r="G14" s="46"/>
      <c r="H14" s="46"/>
      <c r="I14" s="46"/>
    </row>
    <row r="15" spans="1:9" ht="15.6" x14ac:dyDescent="0.3">
      <c r="A15" s="4"/>
      <c r="C15" s="4"/>
      <c r="D15" s="45" t="s">
        <v>2</v>
      </c>
      <c r="E15" s="45"/>
    </row>
  </sheetData>
  <mergeCells count="3">
    <mergeCell ref="A1:I1"/>
    <mergeCell ref="A14:I14"/>
    <mergeCell ref="D15:E15"/>
  </mergeCells>
  <pageMargins left="0.7" right="0.7" top="0.75" bottom="0.75" header="0.3" footer="0.3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82368-8F14-45EE-9426-DC323D94713C}">
  <sheetPr>
    <pageSetUpPr fitToPage="1"/>
  </sheetPr>
  <dimension ref="A1:I20"/>
  <sheetViews>
    <sheetView zoomScale="80" zoomScaleNormal="80" workbookViewId="0">
      <selection activeCell="J1" sqref="J1"/>
    </sheetView>
  </sheetViews>
  <sheetFormatPr defaultRowHeight="14.4" x14ac:dyDescent="0.3"/>
  <cols>
    <col min="1" max="1" width="13.33203125" customWidth="1"/>
    <col min="2" max="2" width="12.6640625" customWidth="1"/>
    <col min="3" max="3" width="45" customWidth="1"/>
    <col min="4" max="4" width="12.44140625" customWidth="1"/>
    <col min="5" max="5" width="13.33203125" customWidth="1"/>
    <col min="6" max="6" width="14" customWidth="1"/>
    <col min="7" max="7" width="13.5546875" customWidth="1"/>
    <col min="8" max="8" width="13.6640625" customWidth="1"/>
    <col min="9" max="9" width="15" customWidth="1"/>
  </cols>
  <sheetData>
    <row r="1" spans="1:9" ht="64.2" customHeight="1" x14ac:dyDescent="0.3">
      <c r="A1" s="44" t="s">
        <v>150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2" customFormat="1" ht="18" customHeight="1" x14ac:dyDescent="0.3">
      <c r="A3" s="24">
        <v>1</v>
      </c>
      <c r="B3" s="29">
        <v>111</v>
      </c>
      <c r="C3" s="18" t="s">
        <v>396</v>
      </c>
      <c r="D3" s="37">
        <v>55</v>
      </c>
      <c r="E3" s="37">
        <v>45</v>
      </c>
      <c r="F3" s="37">
        <v>65</v>
      </c>
      <c r="G3" s="37">
        <v>0</v>
      </c>
      <c r="H3" s="37">
        <v>0</v>
      </c>
      <c r="I3" s="24">
        <f t="shared" ref="I3:I15" si="0">SUM(D3:H3)</f>
        <v>165</v>
      </c>
    </row>
    <row r="4" spans="1:9" s="2" customFormat="1" ht="18" customHeight="1" x14ac:dyDescent="0.3">
      <c r="A4" s="24">
        <v>2</v>
      </c>
      <c r="B4" s="29">
        <v>111</v>
      </c>
      <c r="C4" s="18" t="s">
        <v>405</v>
      </c>
      <c r="D4" s="37">
        <v>5</v>
      </c>
      <c r="E4" s="37">
        <v>85</v>
      </c>
      <c r="F4" s="37">
        <v>20</v>
      </c>
      <c r="G4" s="37">
        <v>0</v>
      </c>
      <c r="H4" s="37">
        <v>0</v>
      </c>
      <c r="I4" s="24">
        <f t="shared" si="0"/>
        <v>110</v>
      </c>
    </row>
    <row r="5" spans="1:9" s="2" customFormat="1" ht="18" customHeight="1" x14ac:dyDescent="0.3">
      <c r="A5" s="24">
        <v>3</v>
      </c>
      <c r="B5" s="29">
        <v>111</v>
      </c>
      <c r="C5" s="18" t="s">
        <v>408</v>
      </c>
      <c r="D5" s="37">
        <v>5</v>
      </c>
      <c r="E5" s="37">
        <v>40</v>
      </c>
      <c r="F5" s="37">
        <v>25</v>
      </c>
      <c r="G5" s="37">
        <v>0</v>
      </c>
      <c r="H5" s="37">
        <v>0</v>
      </c>
      <c r="I5" s="24">
        <f t="shared" si="0"/>
        <v>70</v>
      </c>
    </row>
    <row r="6" spans="1:9" s="2" customFormat="1" ht="18" customHeight="1" x14ac:dyDescent="0.3">
      <c r="A6" s="24">
        <v>4</v>
      </c>
      <c r="B6" s="29">
        <v>111</v>
      </c>
      <c r="C6" s="18" t="s">
        <v>400</v>
      </c>
      <c r="D6" s="37">
        <v>15</v>
      </c>
      <c r="E6" s="37">
        <v>15</v>
      </c>
      <c r="F6" s="37">
        <v>35</v>
      </c>
      <c r="G6" s="37">
        <v>0</v>
      </c>
      <c r="H6" s="37">
        <v>0</v>
      </c>
      <c r="I6" s="24">
        <f t="shared" si="0"/>
        <v>65</v>
      </c>
    </row>
    <row r="7" spans="1:9" s="2" customFormat="1" ht="18" customHeight="1" x14ac:dyDescent="0.3">
      <c r="A7" s="24">
        <v>5</v>
      </c>
      <c r="B7" s="29">
        <v>111</v>
      </c>
      <c r="C7" s="18" t="s">
        <v>404</v>
      </c>
      <c r="D7" s="37">
        <v>5</v>
      </c>
      <c r="E7" s="37">
        <v>15</v>
      </c>
      <c r="F7" s="37">
        <v>20</v>
      </c>
      <c r="G7" s="37">
        <v>0</v>
      </c>
      <c r="H7" s="37">
        <v>0</v>
      </c>
      <c r="I7" s="24">
        <f t="shared" si="0"/>
        <v>40</v>
      </c>
    </row>
    <row r="8" spans="1:9" s="2" customFormat="1" ht="18" customHeight="1" x14ac:dyDescent="0.3">
      <c r="A8" s="24">
        <v>6</v>
      </c>
      <c r="B8" s="29">
        <v>111</v>
      </c>
      <c r="C8" s="18" t="s">
        <v>398</v>
      </c>
      <c r="D8" s="37">
        <v>5</v>
      </c>
      <c r="E8" s="37">
        <v>15</v>
      </c>
      <c r="F8" s="37">
        <v>10</v>
      </c>
      <c r="G8" s="37">
        <v>0</v>
      </c>
      <c r="H8" s="37">
        <v>0</v>
      </c>
      <c r="I8" s="24">
        <f t="shared" si="0"/>
        <v>30</v>
      </c>
    </row>
    <row r="9" spans="1:9" s="2" customFormat="1" ht="18" customHeight="1" x14ac:dyDescent="0.3">
      <c r="A9" s="24">
        <v>6</v>
      </c>
      <c r="B9" s="29">
        <v>111</v>
      </c>
      <c r="C9" s="18" t="s">
        <v>401</v>
      </c>
      <c r="D9" s="37">
        <v>5</v>
      </c>
      <c r="E9" s="37">
        <v>15</v>
      </c>
      <c r="F9" s="37">
        <v>10</v>
      </c>
      <c r="G9" s="37">
        <v>0</v>
      </c>
      <c r="H9" s="37">
        <v>0</v>
      </c>
      <c r="I9" s="24">
        <f t="shared" si="0"/>
        <v>30</v>
      </c>
    </row>
    <row r="10" spans="1:9" s="2" customFormat="1" ht="18" customHeight="1" x14ac:dyDescent="0.3">
      <c r="A10" s="24">
        <v>6</v>
      </c>
      <c r="B10" s="29">
        <v>111</v>
      </c>
      <c r="C10" s="18" t="s">
        <v>402</v>
      </c>
      <c r="D10" s="37">
        <v>5</v>
      </c>
      <c r="E10" s="37">
        <v>15</v>
      </c>
      <c r="F10" s="37">
        <v>10</v>
      </c>
      <c r="G10" s="37">
        <v>0</v>
      </c>
      <c r="H10" s="37">
        <v>0</v>
      </c>
      <c r="I10" s="24">
        <f t="shared" si="0"/>
        <v>30</v>
      </c>
    </row>
    <row r="11" spans="1:9" s="2" customFormat="1" ht="18" customHeight="1" x14ac:dyDescent="0.3">
      <c r="A11" s="24">
        <v>6</v>
      </c>
      <c r="B11" s="29">
        <v>111</v>
      </c>
      <c r="C11" s="18" t="s">
        <v>403</v>
      </c>
      <c r="D11" s="37">
        <v>5</v>
      </c>
      <c r="E11" s="37">
        <v>15</v>
      </c>
      <c r="F11" s="37">
        <v>10</v>
      </c>
      <c r="G11" s="37">
        <v>0</v>
      </c>
      <c r="H11" s="37">
        <v>0</v>
      </c>
      <c r="I11" s="24">
        <f t="shared" si="0"/>
        <v>30</v>
      </c>
    </row>
    <row r="12" spans="1:9" s="2" customFormat="1" ht="18" customHeight="1" x14ac:dyDescent="0.3">
      <c r="A12" s="24">
        <v>7</v>
      </c>
      <c r="B12" s="29">
        <v>111</v>
      </c>
      <c r="C12" s="18" t="s">
        <v>397</v>
      </c>
      <c r="D12" s="37">
        <v>0</v>
      </c>
      <c r="E12" s="37">
        <v>15</v>
      </c>
      <c r="F12" s="37">
        <v>10</v>
      </c>
      <c r="G12" s="37">
        <v>0</v>
      </c>
      <c r="H12" s="37">
        <v>0</v>
      </c>
      <c r="I12" s="24">
        <f t="shared" si="0"/>
        <v>25</v>
      </c>
    </row>
    <row r="13" spans="1:9" s="2" customFormat="1" ht="18" customHeight="1" x14ac:dyDescent="0.3">
      <c r="A13" s="24">
        <v>7</v>
      </c>
      <c r="B13" s="29">
        <v>111</v>
      </c>
      <c r="C13" s="18" t="s">
        <v>399</v>
      </c>
      <c r="D13" s="37">
        <v>0</v>
      </c>
      <c r="E13" s="37">
        <v>15</v>
      </c>
      <c r="F13" s="37">
        <v>10</v>
      </c>
      <c r="G13" s="37">
        <v>0</v>
      </c>
      <c r="H13" s="37">
        <v>0</v>
      </c>
      <c r="I13" s="24">
        <f t="shared" si="0"/>
        <v>25</v>
      </c>
    </row>
    <row r="14" spans="1:9" s="2" customFormat="1" ht="18" customHeight="1" x14ac:dyDescent="0.3">
      <c r="A14" s="24">
        <v>7</v>
      </c>
      <c r="B14" s="29">
        <v>111</v>
      </c>
      <c r="C14" s="18" t="s">
        <v>406</v>
      </c>
      <c r="D14" s="37">
        <v>0</v>
      </c>
      <c r="E14" s="37">
        <v>15</v>
      </c>
      <c r="F14" s="37">
        <v>10</v>
      </c>
      <c r="G14" s="37">
        <v>0</v>
      </c>
      <c r="H14" s="37">
        <v>0</v>
      </c>
      <c r="I14" s="24">
        <f t="shared" si="0"/>
        <v>25</v>
      </c>
    </row>
    <row r="15" spans="1:9" s="2" customFormat="1" ht="18" customHeight="1" x14ac:dyDescent="0.3">
      <c r="A15" s="24">
        <v>7</v>
      </c>
      <c r="B15" s="29">
        <v>111</v>
      </c>
      <c r="C15" s="18" t="s">
        <v>407</v>
      </c>
      <c r="D15" s="37">
        <v>0</v>
      </c>
      <c r="E15" s="37">
        <v>15</v>
      </c>
      <c r="F15" s="37">
        <v>10</v>
      </c>
      <c r="G15" s="37">
        <v>0</v>
      </c>
      <c r="H15" s="37">
        <v>0</v>
      </c>
      <c r="I15" s="24">
        <f t="shared" si="0"/>
        <v>25</v>
      </c>
    </row>
    <row r="16" spans="1:9" ht="18" x14ac:dyDescent="0.3">
      <c r="A16" s="24"/>
      <c r="B16" s="29"/>
      <c r="C16" s="31"/>
      <c r="D16" s="24"/>
      <c r="E16" s="24"/>
      <c r="F16" s="24"/>
      <c r="G16" s="24"/>
      <c r="H16" s="24"/>
      <c r="I16" s="32">
        <f>SUM(I3:I15)</f>
        <v>670</v>
      </c>
    </row>
    <row r="17" spans="1:9" s="21" customFormat="1" ht="18" x14ac:dyDescent="0.3">
      <c r="A17" s="33"/>
      <c r="B17" s="33"/>
      <c r="C17" s="33"/>
      <c r="D17" s="33"/>
      <c r="E17" s="33"/>
      <c r="F17" s="33"/>
      <c r="G17" s="33"/>
      <c r="H17" s="33"/>
      <c r="I17" s="34"/>
    </row>
    <row r="18" spans="1:9" ht="16.8" x14ac:dyDescent="0.3">
      <c r="A18" s="6"/>
      <c r="B18" s="6"/>
      <c r="C18" s="6"/>
      <c r="D18" s="6"/>
      <c r="E18" s="6"/>
      <c r="F18" s="6"/>
      <c r="G18" s="6"/>
      <c r="H18" s="8"/>
      <c r="I18" s="6"/>
    </row>
    <row r="19" spans="1:9" ht="15.6" x14ac:dyDescent="0.3">
      <c r="A19" s="9"/>
      <c r="B19" s="47" t="s">
        <v>409</v>
      </c>
      <c r="C19" s="48"/>
      <c r="D19" s="48"/>
      <c r="E19" s="48"/>
      <c r="F19" s="48"/>
      <c r="G19" s="48"/>
      <c r="H19" s="48"/>
    </row>
    <row r="20" spans="1:9" x14ac:dyDescent="0.3">
      <c r="D20" s="21" t="s">
        <v>2</v>
      </c>
      <c r="F20" s="1"/>
    </row>
  </sheetData>
  <sortState ref="C3:I15">
    <sortCondition descending="1" ref="I3:I15"/>
  </sortState>
  <mergeCells count="2">
    <mergeCell ref="A1:I1"/>
    <mergeCell ref="B19:H19"/>
  </mergeCells>
  <pageMargins left="0.7" right="0.7" top="0.75" bottom="0.75" header="0.3" footer="0.3"/>
  <pageSetup paperSize="9" scale="93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143A6-8B71-4126-B13D-9BF35699B28D}">
  <sheetPr>
    <pageSetUpPr fitToPage="1"/>
  </sheetPr>
  <dimension ref="A1:I20"/>
  <sheetViews>
    <sheetView zoomScale="80" zoomScaleNormal="80" workbookViewId="0">
      <selection activeCell="J1" sqref="J1"/>
    </sheetView>
  </sheetViews>
  <sheetFormatPr defaultRowHeight="14.4" x14ac:dyDescent="0.3"/>
  <cols>
    <col min="1" max="1" width="13.33203125" customWidth="1"/>
    <col min="2" max="2" width="12.6640625" customWidth="1"/>
    <col min="3" max="3" width="45" customWidth="1"/>
    <col min="4" max="4" width="12.44140625" customWidth="1"/>
    <col min="5" max="5" width="13.33203125" customWidth="1"/>
    <col min="6" max="6" width="14" customWidth="1"/>
    <col min="7" max="7" width="13.5546875" customWidth="1"/>
    <col min="8" max="8" width="13.6640625" customWidth="1"/>
    <col min="9" max="9" width="15" customWidth="1"/>
  </cols>
  <sheetData>
    <row r="1" spans="1:9" ht="63.6" customHeight="1" x14ac:dyDescent="0.3">
      <c r="A1" s="44" t="s">
        <v>484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2" customFormat="1" ht="18" customHeight="1" x14ac:dyDescent="0.3">
      <c r="A3" s="24">
        <v>1</v>
      </c>
      <c r="B3" s="29">
        <v>211</v>
      </c>
      <c r="C3" s="18" t="s">
        <v>417</v>
      </c>
      <c r="D3" s="37">
        <v>10</v>
      </c>
      <c r="E3" s="37">
        <v>55</v>
      </c>
      <c r="F3" s="37">
        <v>0</v>
      </c>
      <c r="G3" s="37">
        <v>0</v>
      </c>
      <c r="H3" s="37">
        <v>0</v>
      </c>
      <c r="I3" s="24">
        <f t="shared" ref="I3:I15" si="0">SUM(D3:H3)</f>
        <v>65</v>
      </c>
    </row>
    <row r="4" spans="1:9" s="2" customFormat="1" ht="18" customHeight="1" x14ac:dyDescent="0.3">
      <c r="A4" s="24">
        <v>2</v>
      </c>
      <c r="B4" s="29">
        <v>211</v>
      </c>
      <c r="C4" s="18" t="s">
        <v>410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24">
        <f t="shared" si="0"/>
        <v>0</v>
      </c>
    </row>
    <row r="5" spans="1:9" s="2" customFormat="1" ht="18" customHeight="1" x14ac:dyDescent="0.3">
      <c r="A5" s="24">
        <v>2</v>
      </c>
      <c r="B5" s="29">
        <v>211</v>
      </c>
      <c r="C5" s="18" t="s">
        <v>411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24">
        <f t="shared" si="0"/>
        <v>0</v>
      </c>
    </row>
    <row r="6" spans="1:9" s="2" customFormat="1" ht="18" customHeight="1" x14ac:dyDescent="0.3">
      <c r="A6" s="24">
        <v>2</v>
      </c>
      <c r="B6" s="29">
        <v>211</v>
      </c>
      <c r="C6" s="18" t="s">
        <v>412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24">
        <f t="shared" si="0"/>
        <v>0</v>
      </c>
    </row>
    <row r="7" spans="1:9" s="2" customFormat="1" ht="18" customHeight="1" x14ac:dyDescent="0.3">
      <c r="A7" s="24">
        <v>2</v>
      </c>
      <c r="B7" s="29">
        <v>211</v>
      </c>
      <c r="C7" s="18" t="s">
        <v>413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24">
        <f t="shared" si="0"/>
        <v>0</v>
      </c>
    </row>
    <row r="8" spans="1:9" s="2" customFormat="1" ht="18" customHeight="1" x14ac:dyDescent="0.3">
      <c r="A8" s="24">
        <v>2</v>
      </c>
      <c r="B8" s="29">
        <v>211</v>
      </c>
      <c r="C8" s="18" t="s">
        <v>414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24">
        <f t="shared" si="0"/>
        <v>0</v>
      </c>
    </row>
    <row r="9" spans="1:9" s="2" customFormat="1" ht="18" customHeight="1" x14ac:dyDescent="0.3">
      <c r="A9" s="24">
        <v>2</v>
      </c>
      <c r="B9" s="29">
        <v>211</v>
      </c>
      <c r="C9" s="18" t="s">
        <v>415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24">
        <f t="shared" si="0"/>
        <v>0</v>
      </c>
    </row>
    <row r="10" spans="1:9" s="2" customFormat="1" ht="18" customHeight="1" x14ac:dyDescent="0.3">
      <c r="A10" s="24">
        <v>2</v>
      </c>
      <c r="B10" s="29">
        <v>211</v>
      </c>
      <c r="C10" s="18" t="s">
        <v>416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24">
        <f t="shared" si="0"/>
        <v>0</v>
      </c>
    </row>
    <row r="11" spans="1:9" s="2" customFormat="1" ht="18" customHeight="1" x14ac:dyDescent="0.3">
      <c r="A11" s="24">
        <v>2</v>
      </c>
      <c r="B11" s="29">
        <v>211</v>
      </c>
      <c r="C11" s="18" t="s">
        <v>418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24">
        <f t="shared" si="0"/>
        <v>0</v>
      </c>
    </row>
    <row r="12" spans="1:9" s="2" customFormat="1" ht="18" customHeight="1" x14ac:dyDescent="0.3">
      <c r="A12" s="24">
        <v>2</v>
      </c>
      <c r="B12" s="29">
        <v>211</v>
      </c>
      <c r="C12" s="18" t="s">
        <v>419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24">
        <f t="shared" si="0"/>
        <v>0</v>
      </c>
    </row>
    <row r="13" spans="1:9" s="2" customFormat="1" ht="18" customHeight="1" x14ac:dyDescent="0.3">
      <c r="A13" s="24">
        <v>2</v>
      </c>
      <c r="B13" s="29">
        <v>211</v>
      </c>
      <c r="C13" s="18" t="s">
        <v>420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24">
        <f t="shared" si="0"/>
        <v>0</v>
      </c>
    </row>
    <row r="14" spans="1:9" s="2" customFormat="1" ht="18" customHeight="1" x14ac:dyDescent="0.3">
      <c r="A14" s="24">
        <v>2</v>
      </c>
      <c r="B14" s="29">
        <v>211</v>
      </c>
      <c r="C14" s="18" t="s">
        <v>421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24">
        <f t="shared" si="0"/>
        <v>0</v>
      </c>
    </row>
    <row r="15" spans="1:9" s="2" customFormat="1" ht="18" customHeight="1" x14ac:dyDescent="0.3">
      <c r="A15" s="24">
        <v>2</v>
      </c>
      <c r="B15" s="29">
        <v>211</v>
      </c>
      <c r="C15" s="18" t="s">
        <v>422</v>
      </c>
      <c r="D15" s="37">
        <v>0</v>
      </c>
      <c r="E15" s="24">
        <v>0</v>
      </c>
      <c r="F15" s="24">
        <v>0</v>
      </c>
      <c r="G15" s="24">
        <v>0</v>
      </c>
      <c r="H15" s="24">
        <v>0</v>
      </c>
      <c r="I15" s="24">
        <f t="shared" si="0"/>
        <v>0</v>
      </c>
    </row>
    <row r="16" spans="1:9" ht="18" customHeight="1" x14ac:dyDescent="0.3">
      <c r="A16" s="24"/>
      <c r="B16" s="29"/>
      <c r="C16" s="31"/>
      <c r="D16" s="24"/>
      <c r="E16" s="24"/>
      <c r="F16" s="24"/>
      <c r="G16" s="24"/>
      <c r="H16" s="24"/>
      <c r="I16" s="32">
        <f>SUM(I3:I15)</f>
        <v>65</v>
      </c>
    </row>
    <row r="17" spans="1:9" s="21" customFormat="1" ht="18" customHeight="1" x14ac:dyDescent="0.3">
      <c r="A17" s="33"/>
      <c r="B17" s="33"/>
      <c r="C17" s="33"/>
      <c r="D17" s="33"/>
      <c r="E17" s="33"/>
      <c r="F17" s="33"/>
      <c r="G17" s="33"/>
      <c r="H17" s="33"/>
      <c r="I17" s="34"/>
    </row>
    <row r="18" spans="1:9" ht="16.8" x14ac:dyDescent="0.3">
      <c r="A18" s="6"/>
      <c r="B18" s="6"/>
      <c r="C18" s="6"/>
      <c r="D18" s="6"/>
      <c r="E18" s="6"/>
      <c r="F18" s="6"/>
      <c r="G18" s="6"/>
      <c r="H18" s="6"/>
      <c r="I18" s="6"/>
    </row>
    <row r="19" spans="1:9" ht="15.6" x14ac:dyDescent="0.3">
      <c r="A19" s="9"/>
      <c r="B19" s="47" t="s">
        <v>423</v>
      </c>
      <c r="C19" s="48"/>
      <c r="D19" s="48"/>
      <c r="E19" s="48"/>
      <c r="F19" s="48"/>
      <c r="G19" s="48"/>
      <c r="H19" s="48"/>
    </row>
    <row r="20" spans="1:9" x14ac:dyDescent="0.3">
      <c r="D20" t="s">
        <v>2</v>
      </c>
      <c r="F20" s="1"/>
    </row>
  </sheetData>
  <sortState ref="C3:I15">
    <sortCondition descending="1" ref="I3:I15"/>
  </sortState>
  <mergeCells count="2">
    <mergeCell ref="A1:I1"/>
    <mergeCell ref="B19:H19"/>
  </mergeCells>
  <pageMargins left="0.7" right="0.7" top="0.75" bottom="0.75" header="0.3" footer="0.3"/>
  <pageSetup paperSize="9" scale="8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712D4-EEF1-4283-BF33-C7C39EE78F13}">
  <dimension ref="A1:I9"/>
  <sheetViews>
    <sheetView zoomScale="80" zoomScaleNormal="80" workbookViewId="0">
      <selection activeCell="J1" sqref="J1"/>
    </sheetView>
  </sheetViews>
  <sheetFormatPr defaultRowHeight="14.4" x14ac:dyDescent="0.3"/>
  <cols>
    <col min="1" max="1" width="13.33203125" customWidth="1"/>
    <col min="2" max="2" width="12.6640625" customWidth="1"/>
    <col min="3" max="3" width="45" customWidth="1"/>
    <col min="4" max="4" width="12.44140625" customWidth="1"/>
    <col min="5" max="5" width="13.33203125" customWidth="1"/>
    <col min="6" max="6" width="14" customWidth="1"/>
    <col min="7" max="7" width="13.5546875" customWidth="1"/>
    <col min="8" max="8" width="13.6640625" customWidth="1"/>
    <col min="9" max="9" width="15" customWidth="1"/>
  </cols>
  <sheetData>
    <row r="1" spans="1:9" ht="68.400000000000006" customHeight="1" x14ac:dyDescent="0.3">
      <c r="A1" s="44" t="s">
        <v>485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2" customFormat="1" ht="18" customHeight="1" x14ac:dyDescent="0.3">
      <c r="A3" s="24">
        <v>1</v>
      </c>
      <c r="B3" s="29">
        <v>221</v>
      </c>
      <c r="C3" s="18" t="s">
        <v>426</v>
      </c>
      <c r="D3" s="37">
        <v>45</v>
      </c>
      <c r="E3" s="37">
        <v>120</v>
      </c>
      <c r="F3" s="37">
        <v>100</v>
      </c>
      <c r="G3" s="37">
        <v>0</v>
      </c>
      <c r="H3" s="37">
        <v>50</v>
      </c>
      <c r="I3" s="24">
        <f>SUM(D3:H3)</f>
        <v>315</v>
      </c>
    </row>
    <row r="4" spans="1:9" s="2" customFormat="1" ht="18" customHeight="1" x14ac:dyDescent="0.3">
      <c r="A4" s="24">
        <v>2</v>
      </c>
      <c r="B4" s="29">
        <v>221</v>
      </c>
      <c r="C4" s="18" t="s">
        <v>424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24">
        <f>SUM(D4:H4)</f>
        <v>0</v>
      </c>
    </row>
    <row r="5" spans="1:9" s="2" customFormat="1" ht="18" customHeight="1" x14ac:dyDescent="0.3">
      <c r="A5" s="24">
        <v>2</v>
      </c>
      <c r="B5" s="29">
        <v>221</v>
      </c>
      <c r="C5" s="18" t="s">
        <v>425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24">
        <f>SUM(D5:H5)</f>
        <v>0</v>
      </c>
    </row>
    <row r="6" spans="1:9" ht="18" customHeight="1" x14ac:dyDescent="0.3">
      <c r="A6" s="24"/>
      <c r="B6" s="29"/>
      <c r="C6" s="31"/>
      <c r="D6" s="24"/>
      <c r="E6" s="24"/>
      <c r="F6" s="24"/>
      <c r="G6" s="24"/>
      <c r="H6" s="24"/>
      <c r="I6" s="32">
        <f>SUM(I3:I5)</f>
        <v>315</v>
      </c>
    </row>
    <row r="7" spans="1:9" ht="18" x14ac:dyDescent="0.3">
      <c r="A7" s="38"/>
      <c r="B7" s="38"/>
      <c r="C7" s="39"/>
      <c r="D7" s="40"/>
      <c r="E7" s="40"/>
      <c r="F7" s="41"/>
      <c r="G7" s="40"/>
      <c r="H7" s="40"/>
      <c r="I7" s="38"/>
    </row>
    <row r="8" spans="1:9" ht="15.6" x14ac:dyDescent="0.3">
      <c r="A8" s="9"/>
      <c r="B8" s="47" t="s">
        <v>427</v>
      </c>
      <c r="C8" s="48"/>
      <c r="D8" s="48"/>
      <c r="E8" s="48"/>
      <c r="F8" s="48"/>
      <c r="G8" s="48"/>
      <c r="H8" s="48"/>
    </row>
    <row r="9" spans="1:9" x14ac:dyDescent="0.3">
      <c r="D9" t="s">
        <v>2</v>
      </c>
      <c r="F9" s="1"/>
    </row>
  </sheetData>
  <sortState ref="C3:I5">
    <sortCondition descending="1" ref="I3:I5"/>
  </sortState>
  <mergeCells count="2">
    <mergeCell ref="A1:I1"/>
    <mergeCell ref="B8:H8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94369-6920-4964-8637-C95F62105EFB}">
  <dimension ref="A1:I28"/>
  <sheetViews>
    <sheetView zoomScale="80" zoomScaleNormal="80" workbookViewId="0">
      <selection activeCell="J1" sqref="J1"/>
    </sheetView>
  </sheetViews>
  <sheetFormatPr defaultRowHeight="14.4" x14ac:dyDescent="0.3"/>
  <cols>
    <col min="1" max="1" width="13.33203125" customWidth="1"/>
    <col min="2" max="2" width="12.6640625" customWidth="1"/>
    <col min="3" max="3" width="45" customWidth="1"/>
    <col min="4" max="4" width="12.44140625" customWidth="1"/>
    <col min="5" max="5" width="13.33203125" customWidth="1"/>
    <col min="6" max="6" width="14" customWidth="1"/>
    <col min="7" max="7" width="13.5546875" customWidth="1"/>
    <col min="8" max="8" width="13.6640625" customWidth="1"/>
    <col min="9" max="9" width="15" customWidth="1"/>
  </cols>
  <sheetData>
    <row r="1" spans="1:9" ht="68.400000000000006" customHeight="1" x14ac:dyDescent="0.3">
      <c r="A1" s="44" t="s">
        <v>486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2" customFormat="1" ht="18" customHeight="1" x14ac:dyDescent="0.3">
      <c r="A3" s="24">
        <v>1</v>
      </c>
      <c r="B3" s="29">
        <v>311</v>
      </c>
      <c r="C3" s="18" t="s">
        <v>447</v>
      </c>
      <c r="D3" s="37">
        <v>35</v>
      </c>
      <c r="E3" s="37">
        <v>25</v>
      </c>
      <c r="F3" s="37">
        <v>10</v>
      </c>
      <c r="G3" s="37">
        <v>0</v>
      </c>
      <c r="H3" s="37">
        <v>40</v>
      </c>
      <c r="I3" s="24">
        <f t="shared" ref="I3:I23" si="0">SUM(D3:H3)</f>
        <v>110</v>
      </c>
    </row>
    <row r="4" spans="1:9" s="2" customFormat="1" ht="18" customHeight="1" x14ac:dyDescent="0.3">
      <c r="A4" s="24">
        <v>2</v>
      </c>
      <c r="B4" s="29">
        <v>311</v>
      </c>
      <c r="C4" s="18" t="s">
        <v>439</v>
      </c>
      <c r="D4" s="37">
        <v>35</v>
      </c>
      <c r="E4" s="37">
        <v>15</v>
      </c>
      <c r="F4" s="37">
        <v>10</v>
      </c>
      <c r="G4" s="37">
        <v>0</v>
      </c>
      <c r="H4" s="37">
        <v>30</v>
      </c>
      <c r="I4" s="24">
        <f t="shared" si="0"/>
        <v>90</v>
      </c>
    </row>
    <row r="5" spans="1:9" s="2" customFormat="1" ht="18" customHeight="1" x14ac:dyDescent="0.3">
      <c r="A5" s="24">
        <v>3</v>
      </c>
      <c r="B5" s="29">
        <v>311</v>
      </c>
      <c r="C5" s="18" t="s">
        <v>435</v>
      </c>
      <c r="D5" s="37">
        <v>25</v>
      </c>
      <c r="E5" s="37">
        <v>0</v>
      </c>
      <c r="F5" s="37">
        <v>10</v>
      </c>
      <c r="G5" s="37">
        <v>0</v>
      </c>
      <c r="H5" s="37">
        <v>25</v>
      </c>
      <c r="I5" s="24">
        <f t="shared" si="0"/>
        <v>60</v>
      </c>
    </row>
    <row r="6" spans="1:9" s="2" customFormat="1" ht="18" customHeight="1" x14ac:dyDescent="0.3">
      <c r="A6" s="24">
        <v>4</v>
      </c>
      <c r="B6" s="29">
        <v>311</v>
      </c>
      <c r="C6" s="18" t="s">
        <v>431</v>
      </c>
      <c r="D6" s="37">
        <v>15</v>
      </c>
      <c r="E6" s="37">
        <v>0</v>
      </c>
      <c r="F6" s="37">
        <v>10</v>
      </c>
      <c r="G6" s="37">
        <v>0</v>
      </c>
      <c r="H6" s="37">
        <v>25</v>
      </c>
      <c r="I6" s="24">
        <f t="shared" si="0"/>
        <v>50</v>
      </c>
    </row>
    <row r="7" spans="1:9" s="2" customFormat="1" ht="18" customHeight="1" x14ac:dyDescent="0.3">
      <c r="A7" s="24">
        <v>5</v>
      </c>
      <c r="B7" s="29">
        <v>311</v>
      </c>
      <c r="C7" s="18" t="s">
        <v>429</v>
      </c>
      <c r="D7" s="37">
        <v>15</v>
      </c>
      <c r="E7" s="37">
        <v>0</v>
      </c>
      <c r="F7" s="37">
        <v>10</v>
      </c>
      <c r="G7" s="37">
        <v>0</v>
      </c>
      <c r="H7" s="37">
        <v>5</v>
      </c>
      <c r="I7" s="24">
        <f t="shared" si="0"/>
        <v>30</v>
      </c>
    </row>
    <row r="8" spans="1:9" s="2" customFormat="1" ht="18" customHeight="1" x14ac:dyDescent="0.3">
      <c r="A8" s="24">
        <v>6</v>
      </c>
      <c r="B8" s="29">
        <v>311</v>
      </c>
      <c r="C8" s="18" t="s">
        <v>436</v>
      </c>
      <c r="D8" s="37">
        <v>10</v>
      </c>
      <c r="E8" s="37">
        <v>0</v>
      </c>
      <c r="F8" s="37">
        <v>5</v>
      </c>
      <c r="G8" s="37">
        <v>0</v>
      </c>
      <c r="H8" s="37">
        <v>5</v>
      </c>
      <c r="I8" s="24">
        <f t="shared" si="0"/>
        <v>20</v>
      </c>
    </row>
    <row r="9" spans="1:9" s="2" customFormat="1" ht="18" customHeight="1" x14ac:dyDescent="0.3">
      <c r="A9" s="24">
        <v>6</v>
      </c>
      <c r="B9" s="29">
        <v>311</v>
      </c>
      <c r="C9" s="18" t="s">
        <v>440</v>
      </c>
      <c r="D9" s="37">
        <v>5</v>
      </c>
      <c r="E9" s="37">
        <v>0</v>
      </c>
      <c r="F9" s="37">
        <v>10</v>
      </c>
      <c r="G9" s="37">
        <v>0</v>
      </c>
      <c r="H9" s="37">
        <v>5</v>
      </c>
      <c r="I9" s="24">
        <f t="shared" si="0"/>
        <v>20</v>
      </c>
    </row>
    <row r="10" spans="1:9" s="2" customFormat="1" ht="18" customHeight="1" x14ac:dyDescent="0.3">
      <c r="A10" s="24">
        <v>6</v>
      </c>
      <c r="B10" s="29">
        <v>311</v>
      </c>
      <c r="C10" s="18" t="s">
        <v>441</v>
      </c>
      <c r="D10" s="37">
        <v>10</v>
      </c>
      <c r="E10" s="37">
        <v>0</v>
      </c>
      <c r="F10" s="37">
        <v>10</v>
      </c>
      <c r="G10" s="37">
        <v>0</v>
      </c>
      <c r="H10" s="37">
        <v>0</v>
      </c>
      <c r="I10" s="24">
        <f t="shared" si="0"/>
        <v>20</v>
      </c>
    </row>
    <row r="11" spans="1:9" s="2" customFormat="1" ht="18" customHeight="1" x14ac:dyDescent="0.3">
      <c r="A11" s="24">
        <v>7</v>
      </c>
      <c r="B11" s="29">
        <v>311</v>
      </c>
      <c r="C11" s="18" t="s">
        <v>442</v>
      </c>
      <c r="D11" s="37">
        <v>10</v>
      </c>
      <c r="E11" s="37">
        <v>0</v>
      </c>
      <c r="F11" s="37">
        <v>0</v>
      </c>
      <c r="G11" s="37">
        <v>0</v>
      </c>
      <c r="H11" s="37">
        <v>5</v>
      </c>
      <c r="I11" s="24">
        <f t="shared" si="0"/>
        <v>15</v>
      </c>
    </row>
    <row r="12" spans="1:9" s="2" customFormat="1" ht="18" customHeight="1" x14ac:dyDescent="0.3">
      <c r="A12" s="24">
        <v>8</v>
      </c>
      <c r="B12" s="29">
        <v>311</v>
      </c>
      <c r="C12" s="18" t="s">
        <v>449</v>
      </c>
      <c r="D12" s="37">
        <v>10</v>
      </c>
      <c r="E12" s="37">
        <v>0</v>
      </c>
      <c r="F12" s="37">
        <v>0</v>
      </c>
      <c r="G12" s="37">
        <v>0</v>
      </c>
      <c r="H12" s="37">
        <v>0</v>
      </c>
      <c r="I12" s="24">
        <f t="shared" si="0"/>
        <v>10</v>
      </c>
    </row>
    <row r="13" spans="1:9" s="2" customFormat="1" ht="18" customHeight="1" x14ac:dyDescent="0.3">
      <c r="A13" s="24">
        <v>8</v>
      </c>
      <c r="B13" s="29">
        <v>311</v>
      </c>
      <c r="C13" s="18" t="s">
        <v>428</v>
      </c>
      <c r="D13" s="37">
        <v>10</v>
      </c>
      <c r="E13" s="37">
        <v>0</v>
      </c>
      <c r="F13" s="37">
        <v>0</v>
      </c>
      <c r="G13" s="37">
        <v>0</v>
      </c>
      <c r="H13" s="37">
        <v>0</v>
      </c>
      <c r="I13" s="24">
        <f t="shared" si="0"/>
        <v>10</v>
      </c>
    </row>
    <row r="14" spans="1:9" s="17" customFormat="1" ht="18" customHeight="1" x14ac:dyDescent="0.3">
      <c r="A14" s="24">
        <v>8</v>
      </c>
      <c r="B14" s="29">
        <v>311</v>
      </c>
      <c r="C14" s="18" t="s">
        <v>430</v>
      </c>
      <c r="D14" s="37">
        <v>10</v>
      </c>
      <c r="E14" s="37">
        <v>0</v>
      </c>
      <c r="F14" s="37">
        <v>0</v>
      </c>
      <c r="G14" s="37">
        <v>0</v>
      </c>
      <c r="H14" s="37">
        <v>0</v>
      </c>
      <c r="I14" s="24">
        <f t="shared" si="0"/>
        <v>10</v>
      </c>
    </row>
    <row r="15" spans="1:9" s="17" customFormat="1" ht="18" customHeight="1" x14ac:dyDescent="0.3">
      <c r="A15" s="24">
        <v>8</v>
      </c>
      <c r="B15" s="29">
        <v>311</v>
      </c>
      <c r="C15" s="18" t="s">
        <v>437</v>
      </c>
      <c r="D15" s="37">
        <v>10</v>
      </c>
      <c r="E15" s="37">
        <v>0</v>
      </c>
      <c r="F15" s="37">
        <v>0</v>
      </c>
      <c r="G15" s="37">
        <v>0</v>
      </c>
      <c r="H15" s="37">
        <v>0</v>
      </c>
      <c r="I15" s="24">
        <f t="shared" si="0"/>
        <v>10</v>
      </c>
    </row>
    <row r="16" spans="1:9" s="17" customFormat="1" ht="18" customHeight="1" x14ac:dyDescent="0.3">
      <c r="A16" s="24">
        <v>8</v>
      </c>
      <c r="B16" s="29">
        <v>311</v>
      </c>
      <c r="C16" s="18" t="s">
        <v>438</v>
      </c>
      <c r="D16" s="37">
        <v>10</v>
      </c>
      <c r="E16" s="37">
        <v>0</v>
      </c>
      <c r="F16" s="37">
        <v>0</v>
      </c>
      <c r="G16" s="37">
        <v>0</v>
      </c>
      <c r="H16" s="37">
        <v>0</v>
      </c>
      <c r="I16" s="24">
        <f t="shared" si="0"/>
        <v>10</v>
      </c>
    </row>
    <row r="17" spans="1:9" s="17" customFormat="1" ht="18" customHeight="1" x14ac:dyDescent="0.3">
      <c r="A17" s="24">
        <v>8</v>
      </c>
      <c r="B17" s="29">
        <v>311</v>
      </c>
      <c r="C17" s="18" t="s">
        <v>443</v>
      </c>
      <c r="D17" s="37">
        <v>10</v>
      </c>
      <c r="E17" s="37">
        <v>0</v>
      </c>
      <c r="F17" s="37">
        <v>0</v>
      </c>
      <c r="G17" s="37">
        <v>0</v>
      </c>
      <c r="H17" s="37">
        <v>0</v>
      </c>
      <c r="I17" s="24">
        <f t="shared" si="0"/>
        <v>10</v>
      </c>
    </row>
    <row r="18" spans="1:9" s="17" customFormat="1" ht="18" customHeight="1" x14ac:dyDescent="0.3">
      <c r="A18" s="24">
        <v>8</v>
      </c>
      <c r="B18" s="29">
        <v>311</v>
      </c>
      <c r="C18" s="18" t="s">
        <v>445</v>
      </c>
      <c r="D18" s="37">
        <v>0</v>
      </c>
      <c r="E18" s="37">
        <v>0</v>
      </c>
      <c r="F18" s="37">
        <v>0</v>
      </c>
      <c r="G18" s="37">
        <v>0</v>
      </c>
      <c r="H18" s="37">
        <v>10</v>
      </c>
      <c r="I18" s="24">
        <f t="shared" si="0"/>
        <v>10</v>
      </c>
    </row>
    <row r="19" spans="1:9" s="2" customFormat="1" ht="18" customHeight="1" x14ac:dyDescent="0.3">
      <c r="A19" s="24">
        <v>8</v>
      </c>
      <c r="B19" s="29">
        <v>311</v>
      </c>
      <c r="C19" s="18" t="s">
        <v>446</v>
      </c>
      <c r="D19" s="37">
        <v>10</v>
      </c>
      <c r="E19" s="37">
        <v>0</v>
      </c>
      <c r="F19" s="37">
        <v>0</v>
      </c>
      <c r="G19" s="37">
        <v>0</v>
      </c>
      <c r="H19" s="37">
        <v>0</v>
      </c>
      <c r="I19" s="24">
        <f t="shared" si="0"/>
        <v>10</v>
      </c>
    </row>
    <row r="20" spans="1:9" s="2" customFormat="1" ht="18" customHeight="1" x14ac:dyDescent="0.3">
      <c r="A20" s="24">
        <v>9</v>
      </c>
      <c r="B20" s="29">
        <v>311</v>
      </c>
      <c r="C20" s="18" t="s">
        <v>432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24">
        <f t="shared" si="0"/>
        <v>0</v>
      </c>
    </row>
    <row r="21" spans="1:9" s="2" customFormat="1" ht="18" customHeight="1" x14ac:dyDescent="0.3">
      <c r="A21" s="24">
        <v>9</v>
      </c>
      <c r="B21" s="29">
        <v>311</v>
      </c>
      <c r="C21" s="18" t="s">
        <v>433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24">
        <f t="shared" si="0"/>
        <v>0</v>
      </c>
    </row>
    <row r="22" spans="1:9" s="2" customFormat="1" ht="18" customHeight="1" x14ac:dyDescent="0.3">
      <c r="A22" s="24">
        <v>9</v>
      </c>
      <c r="B22" s="29">
        <v>311</v>
      </c>
      <c r="C22" s="18" t="s">
        <v>434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24">
        <f t="shared" si="0"/>
        <v>0</v>
      </c>
    </row>
    <row r="23" spans="1:9" s="2" customFormat="1" ht="18" customHeight="1" x14ac:dyDescent="0.3">
      <c r="A23" s="24">
        <v>9</v>
      </c>
      <c r="B23" s="29">
        <v>311</v>
      </c>
      <c r="C23" s="18" t="s">
        <v>444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24">
        <f t="shared" si="0"/>
        <v>0</v>
      </c>
    </row>
    <row r="24" spans="1:9" ht="18" x14ac:dyDescent="0.3">
      <c r="A24" s="24"/>
      <c r="B24" s="29"/>
      <c r="C24" s="31"/>
      <c r="D24" s="24"/>
      <c r="E24" s="24"/>
      <c r="F24" s="24"/>
      <c r="G24" s="24"/>
      <c r="H24" s="24"/>
      <c r="I24" s="32">
        <f>SUM(I3:I23)</f>
        <v>495</v>
      </c>
    </row>
    <row r="25" spans="1:9" s="21" customFormat="1" ht="18" x14ac:dyDescent="0.3">
      <c r="A25" s="33"/>
      <c r="B25" s="33"/>
      <c r="C25" s="33"/>
      <c r="D25" s="33"/>
      <c r="E25" s="33"/>
      <c r="F25" s="33"/>
      <c r="G25" s="33"/>
      <c r="H25" s="33"/>
      <c r="I25" s="34"/>
    </row>
    <row r="26" spans="1:9" ht="16.8" x14ac:dyDescent="0.3">
      <c r="A26" s="6"/>
      <c r="B26" s="6"/>
      <c r="C26" s="6"/>
      <c r="D26" s="6"/>
      <c r="E26" s="6"/>
      <c r="F26" s="6"/>
      <c r="G26" s="6"/>
      <c r="H26" s="6"/>
      <c r="I26" s="6"/>
    </row>
    <row r="27" spans="1:9" ht="15.6" x14ac:dyDescent="0.3">
      <c r="A27" s="9"/>
      <c r="B27" s="47" t="s">
        <v>448</v>
      </c>
      <c r="C27" s="48"/>
      <c r="D27" s="48"/>
      <c r="E27" s="48"/>
      <c r="F27" s="48"/>
      <c r="G27" s="48"/>
      <c r="H27" s="48"/>
    </row>
    <row r="28" spans="1:9" x14ac:dyDescent="0.3">
      <c r="D28" t="s">
        <v>2</v>
      </c>
      <c r="F28" s="1"/>
    </row>
  </sheetData>
  <sortState ref="C3:I23">
    <sortCondition descending="1" ref="I3:I23"/>
  </sortState>
  <mergeCells count="2">
    <mergeCell ref="A1:I1"/>
    <mergeCell ref="B27:H2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D6261-F927-45F8-B339-4FFA0783C6AC}">
  <dimension ref="A1:I14"/>
  <sheetViews>
    <sheetView zoomScale="80" zoomScaleNormal="80" workbookViewId="0">
      <selection activeCell="J1" sqref="J1"/>
    </sheetView>
  </sheetViews>
  <sheetFormatPr defaultRowHeight="14.4" x14ac:dyDescent="0.3"/>
  <cols>
    <col min="1" max="1" width="13.33203125" customWidth="1"/>
    <col min="2" max="2" width="12.6640625" customWidth="1"/>
    <col min="3" max="3" width="45" customWidth="1"/>
    <col min="4" max="4" width="12.44140625" customWidth="1"/>
    <col min="5" max="5" width="13.33203125" customWidth="1"/>
    <col min="6" max="6" width="14" customWidth="1"/>
    <col min="7" max="7" width="13.5546875" customWidth="1"/>
    <col min="8" max="8" width="13.6640625" customWidth="1"/>
    <col min="9" max="9" width="15" customWidth="1"/>
  </cols>
  <sheetData>
    <row r="1" spans="1:9" ht="63.6" customHeight="1" x14ac:dyDescent="0.3">
      <c r="A1" s="44" t="s">
        <v>487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2" customFormat="1" ht="18" customHeight="1" x14ac:dyDescent="0.3">
      <c r="A3" s="24">
        <v>1</v>
      </c>
      <c r="B3" s="29">
        <v>321</v>
      </c>
      <c r="C3" s="18" t="s">
        <v>452</v>
      </c>
      <c r="D3" s="37">
        <v>10</v>
      </c>
      <c r="E3" s="37">
        <v>40</v>
      </c>
      <c r="F3" s="37">
        <v>50</v>
      </c>
      <c r="G3" s="37">
        <v>0</v>
      </c>
      <c r="H3" s="37">
        <v>0</v>
      </c>
      <c r="I3" s="24">
        <f t="shared" ref="I3:I9" si="0">SUM(D3:H3)</f>
        <v>100</v>
      </c>
    </row>
    <row r="4" spans="1:9" s="2" customFormat="1" ht="18" customHeight="1" x14ac:dyDescent="0.3">
      <c r="A4" s="24">
        <v>2</v>
      </c>
      <c r="B4" s="29">
        <v>321</v>
      </c>
      <c r="C4" s="18" t="s">
        <v>455</v>
      </c>
      <c r="D4" s="37">
        <v>10</v>
      </c>
      <c r="E4" s="37">
        <v>30</v>
      </c>
      <c r="F4" s="37">
        <v>40</v>
      </c>
      <c r="G4" s="37">
        <v>0</v>
      </c>
      <c r="H4" s="37">
        <v>0</v>
      </c>
      <c r="I4" s="24">
        <f t="shared" si="0"/>
        <v>80</v>
      </c>
    </row>
    <row r="5" spans="1:9" s="2" customFormat="1" ht="18" customHeight="1" x14ac:dyDescent="0.3">
      <c r="A5" s="24">
        <v>3</v>
      </c>
      <c r="B5" s="29">
        <v>321</v>
      </c>
      <c r="C5" s="18" t="s">
        <v>450</v>
      </c>
      <c r="D5" s="37">
        <v>0</v>
      </c>
      <c r="E5" s="37">
        <v>15</v>
      </c>
      <c r="F5" s="37">
        <v>30</v>
      </c>
      <c r="G5" s="37">
        <v>0</v>
      </c>
      <c r="H5" s="37">
        <v>0</v>
      </c>
      <c r="I5" s="24">
        <f t="shared" si="0"/>
        <v>45</v>
      </c>
    </row>
    <row r="6" spans="1:9" s="2" customFormat="1" ht="18" customHeight="1" x14ac:dyDescent="0.3">
      <c r="A6" s="24">
        <v>3</v>
      </c>
      <c r="B6" s="29">
        <v>321</v>
      </c>
      <c r="C6" s="18" t="s">
        <v>451</v>
      </c>
      <c r="D6" s="37">
        <v>0</v>
      </c>
      <c r="E6" s="37">
        <v>15</v>
      </c>
      <c r="F6" s="37">
        <v>30</v>
      </c>
      <c r="G6" s="37">
        <v>0</v>
      </c>
      <c r="H6" s="37">
        <v>0</v>
      </c>
      <c r="I6" s="24">
        <f t="shared" si="0"/>
        <v>45</v>
      </c>
    </row>
    <row r="7" spans="1:9" s="2" customFormat="1" ht="18" customHeight="1" x14ac:dyDescent="0.3">
      <c r="A7" s="24">
        <v>3</v>
      </c>
      <c r="B7" s="29">
        <v>321</v>
      </c>
      <c r="C7" s="18" t="s">
        <v>453</v>
      </c>
      <c r="D7" s="37">
        <v>0</v>
      </c>
      <c r="E7" s="37">
        <v>15</v>
      </c>
      <c r="F7" s="37">
        <v>30</v>
      </c>
      <c r="G7" s="37">
        <v>0</v>
      </c>
      <c r="H7" s="37">
        <v>0</v>
      </c>
      <c r="I7" s="24">
        <f t="shared" si="0"/>
        <v>45</v>
      </c>
    </row>
    <row r="8" spans="1:9" s="2" customFormat="1" ht="18" customHeight="1" x14ac:dyDescent="0.3">
      <c r="A8" s="24">
        <v>3</v>
      </c>
      <c r="B8" s="29">
        <v>321</v>
      </c>
      <c r="C8" s="18" t="s">
        <v>454</v>
      </c>
      <c r="D8" s="37">
        <v>0</v>
      </c>
      <c r="E8" s="37">
        <v>15</v>
      </c>
      <c r="F8" s="37">
        <v>30</v>
      </c>
      <c r="G8" s="37">
        <v>0</v>
      </c>
      <c r="H8" s="37">
        <v>0</v>
      </c>
      <c r="I8" s="24">
        <f t="shared" si="0"/>
        <v>45</v>
      </c>
    </row>
    <row r="9" spans="1:9" s="2" customFormat="1" ht="18" customHeight="1" x14ac:dyDescent="0.3">
      <c r="A9" s="24">
        <v>3</v>
      </c>
      <c r="B9" s="29">
        <v>321</v>
      </c>
      <c r="C9" s="18" t="s">
        <v>456</v>
      </c>
      <c r="D9" s="37">
        <v>0</v>
      </c>
      <c r="E9" s="37">
        <v>15</v>
      </c>
      <c r="F9" s="37">
        <v>30</v>
      </c>
      <c r="G9" s="37">
        <v>0</v>
      </c>
      <c r="H9" s="37">
        <v>0</v>
      </c>
      <c r="I9" s="24">
        <f t="shared" si="0"/>
        <v>45</v>
      </c>
    </row>
    <row r="10" spans="1:9" ht="18" customHeight="1" x14ac:dyDescent="0.3">
      <c r="A10" s="24"/>
      <c r="B10" s="29"/>
      <c r="C10" s="31"/>
      <c r="D10" s="24"/>
      <c r="E10" s="24"/>
      <c r="F10" s="24"/>
      <c r="G10" s="24"/>
      <c r="H10" s="24"/>
      <c r="I10" s="32">
        <f>SUM(I3:I9)</f>
        <v>405</v>
      </c>
    </row>
    <row r="11" spans="1:9" s="21" customFormat="1" ht="18" customHeight="1" x14ac:dyDescent="0.3">
      <c r="A11" s="33"/>
      <c r="B11" s="33"/>
      <c r="C11" s="33"/>
      <c r="D11" s="33"/>
      <c r="E11" s="33"/>
      <c r="F11" s="33"/>
      <c r="G11" s="33"/>
      <c r="H11" s="33"/>
      <c r="I11" s="34"/>
    </row>
    <row r="12" spans="1:9" ht="16.8" x14ac:dyDescent="0.3">
      <c r="A12" s="6"/>
      <c r="B12" s="6"/>
      <c r="C12" s="6"/>
      <c r="D12" s="6"/>
      <c r="E12" s="6"/>
      <c r="F12" s="6"/>
      <c r="G12" s="6"/>
      <c r="H12" s="8"/>
      <c r="I12" s="6"/>
    </row>
    <row r="13" spans="1:9" ht="15.6" x14ac:dyDescent="0.3">
      <c r="A13" s="9"/>
      <c r="B13" s="47" t="s">
        <v>457</v>
      </c>
      <c r="C13" s="48"/>
      <c r="D13" s="48"/>
      <c r="E13" s="48"/>
      <c r="F13" s="48"/>
      <c r="G13" s="48"/>
      <c r="H13" s="48"/>
    </row>
    <row r="14" spans="1:9" x14ac:dyDescent="0.3">
      <c r="D14" t="s">
        <v>2</v>
      </c>
      <c r="F14" s="1"/>
    </row>
  </sheetData>
  <sortState ref="C3:I9">
    <sortCondition descending="1" ref="I3:I9"/>
  </sortState>
  <mergeCells count="2">
    <mergeCell ref="A1:I1"/>
    <mergeCell ref="B13:H1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4DE35-72DA-4343-9947-5A832C4FCACB}">
  <dimension ref="A1:K19"/>
  <sheetViews>
    <sheetView zoomScale="80" zoomScaleNormal="80" workbookViewId="0">
      <selection activeCell="J1" sqref="J1"/>
    </sheetView>
  </sheetViews>
  <sheetFormatPr defaultRowHeight="14.4" x14ac:dyDescent="0.3"/>
  <cols>
    <col min="1" max="1" width="13.33203125" customWidth="1"/>
    <col min="2" max="2" width="12.6640625" customWidth="1"/>
    <col min="3" max="3" width="45" customWidth="1"/>
    <col min="4" max="4" width="12.44140625" customWidth="1"/>
    <col min="5" max="5" width="13.33203125" customWidth="1"/>
    <col min="6" max="6" width="14" customWidth="1"/>
    <col min="7" max="7" width="13.5546875" customWidth="1"/>
    <col min="8" max="8" width="13.6640625" customWidth="1"/>
    <col min="9" max="9" width="15" customWidth="1"/>
  </cols>
  <sheetData>
    <row r="1" spans="1:11" ht="64.8" customHeight="1" x14ac:dyDescent="0.3">
      <c r="A1" s="44" t="s">
        <v>488</v>
      </c>
      <c r="B1" s="44"/>
      <c r="C1" s="44"/>
      <c r="D1" s="44"/>
      <c r="E1" s="44"/>
      <c r="F1" s="44"/>
      <c r="G1" s="44"/>
      <c r="H1" s="44"/>
      <c r="I1" s="44"/>
    </row>
    <row r="2" spans="1:11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11" s="2" customFormat="1" ht="18" customHeight="1" x14ac:dyDescent="0.3">
      <c r="A3" s="24">
        <v>1</v>
      </c>
      <c r="B3" s="29">
        <v>411</v>
      </c>
      <c r="C3" s="18" t="s">
        <v>464</v>
      </c>
      <c r="D3" s="37">
        <v>45</v>
      </c>
      <c r="E3" s="37">
        <v>25</v>
      </c>
      <c r="F3" s="37">
        <v>10</v>
      </c>
      <c r="G3" s="37">
        <v>0</v>
      </c>
      <c r="H3" s="37">
        <v>0</v>
      </c>
      <c r="I3" s="24">
        <f t="shared" ref="I3:I14" si="0">SUM(D3:H3)</f>
        <v>80</v>
      </c>
    </row>
    <row r="4" spans="1:11" s="2" customFormat="1" ht="18" customHeight="1" x14ac:dyDescent="0.3">
      <c r="A4" s="24">
        <v>2</v>
      </c>
      <c r="B4" s="29">
        <v>411</v>
      </c>
      <c r="C4" s="18" t="s">
        <v>463</v>
      </c>
      <c r="D4" s="37">
        <v>20</v>
      </c>
      <c r="E4" s="37">
        <v>15</v>
      </c>
      <c r="F4" s="37">
        <v>10</v>
      </c>
      <c r="G4" s="37">
        <v>0</v>
      </c>
      <c r="H4" s="37">
        <v>0</v>
      </c>
      <c r="I4" s="24">
        <f t="shared" si="0"/>
        <v>45</v>
      </c>
    </row>
    <row r="5" spans="1:11" s="2" customFormat="1" ht="18" customHeight="1" x14ac:dyDescent="0.3">
      <c r="A5" s="24">
        <v>3</v>
      </c>
      <c r="B5" s="29">
        <v>411</v>
      </c>
      <c r="C5" s="18" t="s">
        <v>458</v>
      </c>
      <c r="D5" s="37">
        <v>20</v>
      </c>
      <c r="E5" s="37">
        <v>0</v>
      </c>
      <c r="F5" s="37">
        <v>10</v>
      </c>
      <c r="G5" s="37">
        <v>0</v>
      </c>
      <c r="H5" s="37">
        <v>0</v>
      </c>
      <c r="I5" s="24">
        <f t="shared" si="0"/>
        <v>30</v>
      </c>
    </row>
    <row r="6" spans="1:11" s="2" customFormat="1" ht="18" customHeight="1" x14ac:dyDescent="0.3">
      <c r="A6" s="24">
        <v>3</v>
      </c>
      <c r="B6" s="29">
        <v>411</v>
      </c>
      <c r="C6" s="18" t="s">
        <v>459</v>
      </c>
      <c r="D6" s="37">
        <v>20</v>
      </c>
      <c r="E6" s="37">
        <v>0</v>
      </c>
      <c r="F6" s="37">
        <v>10</v>
      </c>
      <c r="G6" s="37">
        <v>0</v>
      </c>
      <c r="H6" s="37">
        <v>0</v>
      </c>
      <c r="I6" s="24">
        <f t="shared" si="0"/>
        <v>30</v>
      </c>
    </row>
    <row r="7" spans="1:11" s="2" customFormat="1" ht="18" customHeight="1" x14ac:dyDescent="0.3">
      <c r="A7" s="24">
        <v>3</v>
      </c>
      <c r="B7" s="29">
        <v>411</v>
      </c>
      <c r="C7" s="18" t="s">
        <v>460</v>
      </c>
      <c r="D7" s="37">
        <v>20</v>
      </c>
      <c r="E7" s="37">
        <v>0</v>
      </c>
      <c r="F7" s="37">
        <v>10</v>
      </c>
      <c r="G7" s="37">
        <v>0</v>
      </c>
      <c r="H7" s="37">
        <v>0</v>
      </c>
      <c r="I7" s="24">
        <f t="shared" si="0"/>
        <v>30</v>
      </c>
    </row>
    <row r="8" spans="1:11" s="2" customFormat="1" ht="18" customHeight="1" x14ac:dyDescent="0.3">
      <c r="A8" s="24">
        <v>3</v>
      </c>
      <c r="B8" s="29">
        <v>411</v>
      </c>
      <c r="C8" s="18" t="s">
        <v>461</v>
      </c>
      <c r="D8" s="37">
        <v>20</v>
      </c>
      <c r="E8" s="37">
        <v>0</v>
      </c>
      <c r="F8" s="37">
        <v>10</v>
      </c>
      <c r="G8" s="37">
        <v>0</v>
      </c>
      <c r="H8" s="37">
        <v>0</v>
      </c>
      <c r="I8" s="24">
        <f t="shared" si="0"/>
        <v>30</v>
      </c>
    </row>
    <row r="9" spans="1:11" s="2" customFormat="1" ht="18" customHeight="1" x14ac:dyDescent="0.3">
      <c r="A9" s="24">
        <v>3</v>
      </c>
      <c r="B9" s="29">
        <v>411</v>
      </c>
      <c r="C9" s="18" t="s">
        <v>462</v>
      </c>
      <c r="D9" s="37">
        <v>20</v>
      </c>
      <c r="E9" s="37">
        <v>0</v>
      </c>
      <c r="F9" s="37">
        <v>10</v>
      </c>
      <c r="G9" s="37">
        <v>0</v>
      </c>
      <c r="H9" s="37">
        <v>0</v>
      </c>
      <c r="I9" s="24">
        <f t="shared" si="0"/>
        <v>30</v>
      </c>
    </row>
    <row r="10" spans="1:11" s="2" customFormat="1" ht="18" customHeight="1" x14ac:dyDescent="0.3">
      <c r="A10" s="24">
        <v>3</v>
      </c>
      <c r="B10" s="29">
        <v>411</v>
      </c>
      <c r="C10" s="18" t="s">
        <v>465</v>
      </c>
      <c r="D10" s="37">
        <v>20</v>
      </c>
      <c r="E10" s="37">
        <v>0</v>
      </c>
      <c r="F10" s="37">
        <v>10</v>
      </c>
      <c r="G10" s="37">
        <v>0</v>
      </c>
      <c r="H10" s="37">
        <v>0</v>
      </c>
      <c r="I10" s="24">
        <f t="shared" si="0"/>
        <v>30</v>
      </c>
    </row>
    <row r="11" spans="1:11" s="2" customFormat="1" ht="18" customHeight="1" x14ac:dyDescent="0.3">
      <c r="A11" s="24">
        <v>3</v>
      </c>
      <c r="B11" s="29">
        <v>411</v>
      </c>
      <c r="C11" s="18" t="s">
        <v>466</v>
      </c>
      <c r="D11" s="37">
        <v>20</v>
      </c>
      <c r="E11" s="37">
        <v>0</v>
      </c>
      <c r="F11" s="37">
        <v>10</v>
      </c>
      <c r="G11" s="37">
        <v>0</v>
      </c>
      <c r="H11" s="37">
        <v>0</v>
      </c>
      <c r="I11" s="24">
        <f t="shared" si="0"/>
        <v>30</v>
      </c>
    </row>
    <row r="12" spans="1:11" s="2" customFormat="1" ht="18" customHeight="1" x14ac:dyDescent="0.3">
      <c r="A12" s="24">
        <v>3</v>
      </c>
      <c r="B12" s="29">
        <v>411</v>
      </c>
      <c r="C12" s="18" t="s">
        <v>467</v>
      </c>
      <c r="D12" s="37">
        <v>20</v>
      </c>
      <c r="E12" s="37">
        <v>0</v>
      </c>
      <c r="F12" s="37">
        <v>10</v>
      </c>
      <c r="G12" s="37">
        <v>0</v>
      </c>
      <c r="H12" s="37">
        <v>0</v>
      </c>
      <c r="I12" s="24">
        <f t="shared" si="0"/>
        <v>30</v>
      </c>
    </row>
    <row r="13" spans="1:11" s="2" customFormat="1" ht="18" customHeight="1" x14ac:dyDescent="0.3">
      <c r="A13" s="24">
        <v>3</v>
      </c>
      <c r="B13" s="29">
        <v>411</v>
      </c>
      <c r="C13" s="18" t="s">
        <v>468</v>
      </c>
      <c r="D13" s="37">
        <v>20</v>
      </c>
      <c r="E13" s="37">
        <v>0</v>
      </c>
      <c r="F13" s="37">
        <v>10</v>
      </c>
      <c r="G13" s="37">
        <v>0</v>
      </c>
      <c r="H13" s="37">
        <v>0</v>
      </c>
      <c r="I13" s="24">
        <f t="shared" si="0"/>
        <v>30</v>
      </c>
    </row>
    <row r="14" spans="1:11" s="2" customFormat="1" ht="18" customHeight="1" x14ac:dyDescent="0.3">
      <c r="A14" s="24">
        <v>3</v>
      </c>
      <c r="B14" s="29">
        <v>411</v>
      </c>
      <c r="C14" s="18" t="s">
        <v>469</v>
      </c>
      <c r="D14" s="37">
        <v>20</v>
      </c>
      <c r="E14" s="37">
        <v>0</v>
      </c>
      <c r="F14" s="37">
        <v>10</v>
      </c>
      <c r="G14" s="37">
        <v>0</v>
      </c>
      <c r="H14" s="37">
        <v>0</v>
      </c>
      <c r="I14" s="24">
        <f t="shared" si="0"/>
        <v>30</v>
      </c>
    </row>
    <row r="15" spans="1:11" ht="18" customHeight="1" x14ac:dyDescent="0.3">
      <c r="A15" s="24"/>
      <c r="B15" s="29"/>
      <c r="C15" s="31"/>
      <c r="D15" s="24"/>
      <c r="E15" s="24"/>
      <c r="F15" s="24"/>
      <c r="G15" s="24"/>
      <c r="H15" s="24"/>
      <c r="I15" s="32">
        <f>SUM(I3:I14)</f>
        <v>425</v>
      </c>
    </row>
    <row r="16" spans="1:11" s="21" customFormat="1" ht="18" customHeight="1" x14ac:dyDescent="0.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1:11" ht="16.8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ht="15.6" x14ac:dyDescent="0.3">
      <c r="A18" s="9"/>
      <c r="B18" s="47" t="s">
        <v>470</v>
      </c>
      <c r="C18" s="48"/>
      <c r="D18" s="48"/>
      <c r="E18" s="48"/>
      <c r="F18" s="48"/>
      <c r="G18" s="48"/>
      <c r="H18" s="48"/>
    </row>
    <row r="19" spans="1:11" x14ac:dyDescent="0.3">
      <c r="D19" t="s">
        <v>2</v>
      </c>
      <c r="F19" s="1"/>
    </row>
  </sheetData>
  <sortState ref="C3:I14">
    <sortCondition descending="1" ref="I3:I14"/>
  </sortState>
  <mergeCells count="2">
    <mergeCell ref="A1:I1"/>
    <mergeCell ref="B18:H1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9D59B-DBA3-4956-B701-88A9733668C7}">
  <dimension ref="A1:I13"/>
  <sheetViews>
    <sheetView zoomScale="80" zoomScaleNormal="80" workbookViewId="0">
      <selection activeCell="J1" sqref="J1"/>
    </sheetView>
  </sheetViews>
  <sheetFormatPr defaultRowHeight="14.4" x14ac:dyDescent="0.3"/>
  <cols>
    <col min="1" max="1" width="13.33203125" customWidth="1"/>
    <col min="2" max="2" width="12.6640625" customWidth="1"/>
    <col min="3" max="3" width="42.77734375" customWidth="1"/>
    <col min="4" max="4" width="12.44140625" customWidth="1"/>
    <col min="5" max="5" width="13.33203125" customWidth="1"/>
    <col min="6" max="6" width="14" customWidth="1"/>
    <col min="7" max="7" width="13.5546875" customWidth="1"/>
    <col min="8" max="8" width="13.6640625" customWidth="1"/>
    <col min="9" max="9" width="15" customWidth="1"/>
  </cols>
  <sheetData>
    <row r="1" spans="1:9" ht="65.400000000000006" customHeight="1" x14ac:dyDescent="0.3">
      <c r="A1" s="44" t="s">
        <v>151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2" customFormat="1" ht="18" customHeight="1" x14ac:dyDescent="0.3">
      <c r="A3" s="24">
        <v>1</v>
      </c>
      <c r="B3" s="29">
        <v>501</v>
      </c>
      <c r="C3" s="18" t="s">
        <v>473</v>
      </c>
      <c r="D3" s="37">
        <v>110</v>
      </c>
      <c r="E3" s="37">
        <v>60</v>
      </c>
      <c r="F3" s="37">
        <v>40</v>
      </c>
      <c r="G3" s="37">
        <v>0</v>
      </c>
      <c r="H3" s="37">
        <v>35</v>
      </c>
      <c r="I3" s="24">
        <f t="shared" ref="I3:I8" si="0">SUM(D3:H3)</f>
        <v>245</v>
      </c>
    </row>
    <row r="4" spans="1:9" s="2" customFormat="1" ht="18" customHeight="1" x14ac:dyDescent="0.3">
      <c r="A4" s="24">
        <v>2</v>
      </c>
      <c r="B4" s="29">
        <v>501</v>
      </c>
      <c r="C4" s="18" t="s">
        <v>472</v>
      </c>
      <c r="D4" s="37">
        <v>80</v>
      </c>
      <c r="E4" s="37">
        <v>70</v>
      </c>
      <c r="F4" s="37">
        <v>55</v>
      </c>
      <c r="G4" s="37">
        <v>0</v>
      </c>
      <c r="H4" s="37">
        <v>35</v>
      </c>
      <c r="I4" s="24">
        <f t="shared" si="0"/>
        <v>240</v>
      </c>
    </row>
    <row r="5" spans="1:9" s="2" customFormat="1" ht="18" customHeight="1" x14ac:dyDescent="0.3">
      <c r="A5" s="24">
        <v>3</v>
      </c>
      <c r="B5" s="29">
        <v>501</v>
      </c>
      <c r="C5" s="18" t="s">
        <v>471</v>
      </c>
      <c r="D5" s="37">
        <v>75</v>
      </c>
      <c r="E5" s="37">
        <v>15</v>
      </c>
      <c r="F5" s="37">
        <v>20</v>
      </c>
      <c r="G5" s="37">
        <v>0</v>
      </c>
      <c r="H5" s="37">
        <v>15</v>
      </c>
      <c r="I5" s="24">
        <f t="shared" si="0"/>
        <v>125</v>
      </c>
    </row>
    <row r="6" spans="1:9" s="2" customFormat="1" ht="18" customHeight="1" x14ac:dyDescent="0.3">
      <c r="A6" s="24">
        <v>4</v>
      </c>
      <c r="B6" s="29">
        <v>501</v>
      </c>
      <c r="C6" s="18" t="s">
        <v>476</v>
      </c>
      <c r="D6" s="37">
        <v>35</v>
      </c>
      <c r="E6" s="37">
        <v>30</v>
      </c>
      <c r="F6" s="37">
        <v>20</v>
      </c>
      <c r="G6" s="37">
        <v>0</v>
      </c>
      <c r="H6" s="37">
        <v>15</v>
      </c>
      <c r="I6" s="24">
        <f t="shared" si="0"/>
        <v>100</v>
      </c>
    </row>
    <row r="7" spans="1:9" s="2" customFormat="1" ht="18" customHeight="1" x14ac:dyDescent="0.3">
      <c r="A7" s="24">
        <v>5</v>
      </c>
      <c r="B7" s="29">
        <v>501</v>
      </c>
      <c r="C7" s="18" t="s">
        <v>474</v>
      </c>
      <c r="D7" s="37">
        <v>40</v>
      </c>
      <c r="E7" s="37">
        <v>15</v>
      </c>
      <c r="F7" s="37">
        <v>20</v>
      </c>
      <c r="G7" s="37">
        <v>0</v>
      </c>
      <c r="H7" s="37">
        <v>15</v>
      </c>
      <c r="I7" s="24">
        <f t="shared" si="0"/>
        <v>90</v>
      </c>
    </row>
    <row r="8" spans="1:9" s="2" customFormat="1" ht="18" customHeight="1" x14ac:dyDescent="0.3">
      <c r="A8" s="24">
        <v>5</v>
      </c>
      <c r="B8" s="29">
        <v>501</v>
      </c>
      <c r="C8" s="18" t="s">
        <v>475</v>
      </c>
      <c r="D8" s="37">
        <v>40</v>
      </c>
      <c r="E8" s="37">
        <v>15</v>
      </c>
      <c r="F8" s="37">
        <v>20</v>
      </c>
      <c r="G8" s="37">
        <v>0</v>
      </c>
      <c r="H8" s="37">
        <v>15</v>
      </c>
      <c r="I8" s="24">
        <f t="shared" si="0"/>
        <v>90</v>
      </c>
    </row>
    <row r="9" spans="1:9" ht="18" customHeight="1" x14ac:dyDescent="0.3">
      <c r="A9" s="24"/>
      <c r="B9" s="29"/>
      <c r="C9" s="31"/>
      <c r="D9" s="24"/>
      <c r="E9" s="24"/>
      <c r="F9" s="24"/>
      <c r="G9" s="24"/>
      <c r="H9" s="24"/>
      <c r="I9" s="32">
        <f>SUM(I3:I8)</f>
        <v>890</v>
      </c>
    </row>
    <row r="10" spans="1:9" s="21" customFormat="1" ht="18" customHeight="1" x14ac:dyDescent="0.3">
      <c r="A10" s="33"/>
      <c r="B10" s="33"/>
      <c r="C10" s="33"/>
      <c r="D10" s="33"/>
      <c r="E10" s="33"/>
      <c r="F10" s="33"/>
      <c r="G10" s="33"/>
      <c r="H10" s="33"/>
      <c r="I10" s="34"/>
    </row>
    <row r="11" spans="1:9" ht="16.8" x14ac:dyDescent="0.3">
      <c r="A11" s="6"/>
      <c r="B11" s="6"/>
      <c r="C11" s="6"/>
      <c r="D11" s="6"/>
      <c r="E11" s="6"/>
      <c r="F11" s="6"/>
      <c r="G11" s="6"/>
      <c r="H11" s="6"/>
      <c r="I11" s="6"/>
    </row>
    <row r="12" spans="1:9" ht="15.6" x14ac:dyDescent="0.3">
      <c r="A12" s="9"/>
      <c r="B12" s="47" t="s">
        <v>477</v>
      </c>
      <c r="C12" s="48"/>
      <c r="D12" s="48"/>
      <c r="E12" s="48"/>
      <c r="F12" s="48"/>
      <c r="G12" s="48"/>
      <c r="H12" s="48"/>
    </row>
    <row r="13" spans="1:9" x14ac:dyDescent="0.3">
      <c r="D13" t="s">
        <v>2</v>
      </c>
      <c r="F13" s="1"/>
    </row>
  </sheetData>
  <sortState ref="C3:I8">
    <sortCondition descending="1" ref="I3:I8"/>
  </sortState>
  <mergeCells count="2">
    <mergeCell ref="A1:I1"/>
    <mergeCell ref="B12:H1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DC46-D808-4AFB-A415-6B4440631258}">
  <sheetPr>
    <pageSetUpPr fitToPage="1"/>
  </sheetPr>
  <dimension ref="A1:I14"/>
  <sheetViews>
    <sheetView zoomScale="80" zoomScaleNormal="80" workbookViewId="0">
      <selection activeCell="J1" sqref="J1"/>
    </sheetView>
  </sheetViews>
  <sheetFormatPr defaultRowHeight="14.4" x14ac:dyDescent="0.3"/>
  <cols>
    <col min="1" max="1" width="13.33203125" customWidth="1"/>
    <col min="2" max="2" width="12.6640625" customWidth="1"/>
    <col min="3" max="3" width="45" customWidth="1"/>
    <col min="4" max="4" width="12.44140625" customWidth="1"/>
    <col min="5" max="5" width="13.33203125" customWidth="1"/>
    <col min="6" max="6" width="14" customWidth="1"/>
    <col min="7" max="7" width="13.5546875" customWidth="1"/>
    <col min="8" max="8" width="13.6640625" customWidth="1"/>
    <col min="9" max="9" width="15" customWidth="1"/>
  </cols>
  <sheetData>
    <row r="1" spans="1:9" ht="60.6" customHeight="1" x14ac:dyDescent="0.3">
      <c r="A1" s="44" t="s">
        <v>159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2" customFormat="1" ht="18" customHeight="1" x14ac:dyDescent="0.3">
      <c r="A3" s="24">
        <v>1</v>
      </c>
      <c r="B3" s="29">
        <v>11</v>
      </c>
      <c r="C3" s="35" t="s">
        <v>154</v>
      </c>
      <c r="D3" s="24">
        <v>10</v>
      </c>
      <c r="E3" s="24">
        <v>55</v>
      </c>
      <c r="F3" s="24">
        <v>225</v>
      </c>
      <c r="G3" s="24">
        <v>0</v>
      </c>
      <c r="H3" s="24">
        <v>40</v>
      </c>
      <c r="I3" s="24">
        <f t="shared" ref="I3:I9" si="0">SUM(D3:H3)</f>
        <v>330</v>
      </c>
    </row>
    <row r="4" spans="1:9" s="2" customFormat="1" ht="18" customHeight="1" x14ac:dyDescent="0.3">
      <c r="A4" s="24">
        <v>2</v>
      </c>
      <c r="B4" s="29">
        <v>11</v>
      </c>
      <c r="C4" s="35" t="s">
        <v>153</v>
      </c>
      <c r="D4" s="24">
        <v>10</v>
      </c>
      <c r="E4" s="24">
        <v>30</v>
      </c>
      <c r="F4" s="24">
        <v>225</v>
      </c>
      <c r="G4" s="24">
        <v>0</v>
      </c>
      <c r="H4" s="24">
        <v>40</v>
      </c>
      <c r="I4" s="24">
        <f t="shared" si="0"/>
        <v>305</v>
      </c>
    </row>
    <row r="5" spans="1:9" s="2" customFormat="1" ht="18" customHeight="1" x14ac:dyDescent="0.3">
      <c r="A5" s="24">
        <v>3</v>
      </c>
      <c r="B5" s="29">
        <v>11</v>
      </c>
      <c r="C5" s="35" t="s">
        <v>152</v>
      </c>
      <c r="D5" s="24">
        <v>0</v>
      </c>
      <c r="E5" s="24">
        <v>15</v>
      </c>
      <c r="F5" s="24">
        <v>225</v>
      </c>
      <c r="G5" s="24">
        <v>0</v>
      </c>
      <c r="H5" s="24">
        <v>40</v>
      </c>
      <c r="I5" s="24">
        <f t="shared" si="0"/>
        <v>280</v>
      </c>
    </row>
    <row r="6" spans="1:9" s="2" customFormat="1" ht="18" customHeight="1" x14ac:dyDescent="0.3">
      <c r="A6" s="24">
        <v>4</v>
      </c>
      <c r="B6" s="29">
        <v>11</v>
      </c>
      <c r="C6" s="35" t="s">
        <v>156</v>
      </c>
      <c r="D6" s="24">
        <v>0</v>
      </c>
      <c r="E6" s="24">
        <v>0</v>
      </c>
      <c r="F6" s="24">
        <v>225</v>
      </c>
      <c r="G6" s="24">
        <v>0</v>
      </c>
      <c r="H6" s="24">
        <v>40</v>
      </c>
      <c r="I6" s="24">
        <f t="shared" si="0"/>
        <v>265</v>
      </c>
    </row>
    <row r="7" spans="1:9" s="2" customFormat="1" ht="18" customHeight="1" x14ac:dyDescent="0.3">
      <c r="A7" s="24">
        <v>4</v>
      </c>
      <c r="B7" s="29">
        <v>11</v>
      </c>
      <c r="C7" s="35" t="s">
        <v>158</v>
      </c>
      <c r="D7" s="24">
        <v>0</v>
      </c>
      <c r="E7" s="24">
        <v>0</v>
      </c>
      <c r="F7" s="24">
        <v>225</v>
      </c>
      <c r="G7" s="24">
        <v>0</v>
      </c>
      <c r="H7" s="24">
        <v>40</v>
      </c>
      <c r="I7" s="24">
        <f t="shared" si="0"/>
        <v>265</v>
      </c>
    </row>
    <row r="8" spans="1:9" s="2" customFormat="1" ht="18" customHeight="1" x14ac:dyDescent="0.3">
      <c r="A8" s="24">
        <v>5</v>
      </c>
      <c r="B8" s="29">
        <v>11</v>
      </c>
      <c r="C8" s="35" t="s">
        <v>155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f t="shared" si="0"/>
        <v>0</v>
      </c>
    </row>
    <row r="9" spans="1:9" s="2" customFormat="1" ht="18" customHeight="1" x14ac:dyDescent="0.3">
      <c r="A9" s="24">
        <v>5</v>
      </c>
      <c r="B9" s="29">
        <v>11</v>
      </c>
      <c r="C9" s="35" t="s">
        <v>157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f t="shared" si="0"/>
        <v>0</v>
      </c>
    </row>
    <row r="10" spans="1:9" ht="18" customHeight="1" x14ac:dyDescent="0.3">
      <c r="A10" s="24"/>
      <c r="B10" s="29"/>
      <c r="C10" s="31"/>
      <c r="D10" s="24"/>
      <c r="E10" s="24"/>
      <c r="F10" s="24"/>
      <c r="G10" s="24"/>
      <c r="H10" s="24"/>
      <c r="I10" s="32">
        <f>SUM(I3:I9)</f>
        <v>1445</v>
      </c>
    </row>
    <row r="11" spans="1:9" s="21" customFormat="1" ht="18" customHeight="1" x14ac:dyDescent="0.3">
      <c r="A11" s="33"/>
      <c r="B11" s="33"/>
      <c r="C11" s="33"/>
      <c r="D11" s="33"/>
      <c r="E11" s="33"/>
      <c r="F11" s="33"/>
      <c r="G11" s="33"/>
      <c r="H11" s="33"/>
      <c r="I11" s="33"/>
    </row>
    <row r="12" spans="1:9" ht="16.8" x14ac:dyDescent="0.3">
      <c r="A12" s="6"/>
      <c r="B12" s="6"/>
      <c r="C12" s="6"/>
      <c r="D12" s="6"/>
      <c r="E12" s="6"/>
      <c r="F12" s="6"/>
      <c r="G12" s="6"/>
      <c r="H12" s="6"/>
      <c r="I12" s="6"/>
    </row>
    <row r="13" spans="1:9" ht="15.6" x14ac:dyDescent="0.3">
      <c r="A13" s="9"/>
      <c r="B13" s="47" t="s">
        <v>370</v>
      </c>
      <c r="C13" s="48"/>
      <c r="D13" s="48"/>
      <c r="E13" s="48"/>
      <c r="F13" s="48"/>
      <c r="G13" s="48"/>
      <c r="H13" s="48"/>
    </row>
    <row r="14" spans="1:9" x14ac:dyDescent="0.3">
      <c r="D14" t="s">
        <v>2</v>
      </c>
      <c r="F14" s="1"/>
    </row>
  </sheetData>
  <sortState ref="C3:I9">
    <sortCondition descending="1" ref="I3:I9"/>
  </sortState>
  <mergeCells count="2">
    <mergeCell ref="A1:I1"/>
    <mergeCell ref="B13:H13"/>
  </mergeCells>
  <pageMargins left="0.7" right="0.7" top="0.75" bottom="0.75" header="0.3" footer="0.3"/>
  <pageSetup paperSize="9" scale="88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77676-8254-47C9-A481-BC44E88A2EC7}">
  <dimension ref="A1:I10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66.599999999999994" customHeight="1" x14ac:dyDescent="0.3">
      <c r="A1" s="44" t="s">
        <v>160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>
        <v>12</v>
      </c>
      <c r="C3" s="35" t="s">
        <v>162</v>
      </c>
      <c r="D3" s="24">
        <v>10</v>
      </c>
      <c r="E3" s="24">
        <v>70</v>
      </c>
      <c r="F3" s="24">
        <v>60</v>
      </c>
      <c r="G3" s="24">
        <v>0</v>
      </c>
      <c r="H3" s="24">
        <v>5</v>
      </c>
      <c r="I3" s="24">
        <f>SUM(D3:H3)</f>
        <v>145</v>
      </c>
    </row>
    <row r="4" spans="1:9" s="17" customFormat="1" ht="18" customHeight="1" x14ac:dyDescent="0.3">
      <c r="A4" s="24">
        <v>2</v>
      </c>
      <c r="B4" s="29">
        <v>12</v>
      </c>
      <c r="C4" s="35" t="s">
        <v>163</v>
      </c>
      <c r="D4" s="24">
        <v>10</v>
      </c>
      <c r="E4" s="24">
        <v>60</v>
      </c>
      <c r="F4" s="24">
        <v>60</v>
      </c>
      <c r="G4" s="24">
        <v>0</v>
      </c>
      <c r="H4" s="24">
        <v>5</v>
      </c>
      <c r="I4" s="24">
        <f>SUM(D4:H4)</f>
        <v>135</v>
      </c>
    </row>
    <row r="5" spans="1:9" s="17" customFormat="1" ht="18" customHeight="1" x14ac:dyDescent="0.3">
      <c r="A5" s="24">
        <v>3</v>
      </c>
      <c r="B5" s="29">
        <v>12</v>
      </c>
      <c r="C5" s="35" t="s">
        <v>161</v>
      </c>
      <c r="D5" s="24">
        <v>10</v>
      </c>
      <c r="E5" s="24">
        <v>15</v>
      </c>
      <c r="F5" s="24">
        <v>60</v>
      </c>
      <c r="G5" s="24">
        <v>0</v>
      </c>
      <c r="H5" s="24">
        <v>0</v>
      </c>
      <c r="I5" s="24">
        <f>SUM(D5:H5)</f>
        <v>85</v>
      </c>
    </row>
    <row r="6" spans="1:9" ht="18" customHeight="1" x14ac:dyDescent="0.3">
      <c r="A6" s="24"/>
      <c r="B6" s="29"/>
      <c r="C6" s="31"/>
      <c r="D6" s="24"/>
      <c r="E6" s="24"/>
      <c r="F6" s="24"/>
      <c r="G6" s="24"/>
      <c r="H6" s="24"/>
      <c r="I6" s="32">
        <f>SUM(I3:I5)</f>
        <v>365</v>
      </c>
    </row>
    <row r="7" spans="1:9" s="21" customFormat="1" ht="18" customHeight="1" x14ac:dyDescent="0.3">
      <c r="A7" s="33"/>
      <c r="B7" s="33"/>
      <c r="C7" s="33"/>
      <c r="D7" s="33"/>
      <c r="E7" s="33"/>
      <c r="F7" s="33"/>
      <c r="G7" s="33"/>
      <c r="H7" s="33"/>
      <c r="I7" s="33"/>
    </row>
    <row r="8" spans="1:9" ht="16.8" x14ac:dyDescent="0.3">
      <c r="A8" s="6"/>
      <c r="B8" s="6"/>
      <c r="C8" s="6"/>
      <c r="D8" s="6"/>
      <c r="E8" s="6"/>
      <c r="F8" s="6"/>
      <c r="G8" s="6"/>
      <c r="H8" s="6"/>
      <c r="I8" s="6"/>
    </row>
    <row r="9" spans="1:9" ht="15.6" x14ac:dyDescent="0.3">
      <c r="A9" s="9"/>
      <c r="B9" s="47" t="s">
        <v>371</v>
      </c>
      <c r="C9" s="48"/>
      <c r="D9" s="48"/>
      <c r="E9" s="48"/>
      <c r="F9" s="48"/>
      <c r="G9" s="48"/>
      <c r="H9" s="48"/>
    </row>
    <row r="10" spans="1:9" x14ac:dyDescent="0.3">
      <c r="D10" s="21" t="s">
        <v>2</v>
      </c>
      <c r="F10" s="1"/>
    </row>
  </sheetData>
  <sortState ref="C3:I5">
    <sortCondition descending="1" ref="I3:I5"/>
  </sortState>
  <mergeCells count="2">
    <mergeCell ref="A1:I1"/>
    <mergeCell ref="B9:H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12F9A-E78A-4D48-9F96-9A6A94F90E63}">
  <dimension ref="A1:I14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69.599999999999994" customHeight="1" x14ac:dyDescent="0.3">
      <c r="A1" s="44" t="s">
        <v>164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>
        <v>13</v>
      </c>
      <c r="C3" s="35" t="s">
        <v>169</v>
      </c>
      <c r="D3" s="24">
        <v>0</v>
      </c>
      <c r="E3" s="24">
        <v>25</v>
      </c>
      <c r="F3" s="24">
        <v>30</v>
      </c>
      <c r="G3" s="24">
        <v>0</v>
      </c>
      <c r="H3" s="24">
        <v>10</v>
      </c>
      <c r="I3" s="24">
        <f t="shared" ref="I3:I9" si="0">SUM(D3:H3)</f>
        <v>65</v>
      </c>
    </row>
    <row r="4" spans="1:9" s="17" customFormat="1" ht="18" customHeight="1" x14ac:dyDescent="0.3">
      <c r="A4" s="24">
        <v>2</v>
      </c>
      <c r="B4" s="29">
        <v>13</v>
      </c>
      <c r="C4" s="35" t="s">
        <v>168</v>
      </c>
      <c r="D4" s="24">
        <v>0</v>
      </c>
      <c r="E4" s="24">
        <v>15</v>
      </c>
      <c r="F4" s="24">
        <v>30</v>
      </c>
      <c r="G4" s="24">
        <v>0</v>
      </c>
      <c r="H4" s="24">
        <v>10</v>
      </c>
      <c r="I4" s="24">
        <f t="shared" si="0"/>
        <v>55</v>
      </c>
    </row>
    <row r="5" spans="1:9" s="17" customFormat="1" ht="18" customHeight="1" x14ac:dyDescent="0.3">
      <c r="A5" s="24">
        <v>3</v>
      </c>
      <c r="B5" s="29">
        <v>13</v>
      </c>
      <c r="C5" s="35" t="s">
        <v>165</v>
      </c>
      <c r="D5" s="24">
        <v>0</v>
      </c>
      <c r="E5" s="24">
        <v>0</v>
      </c>
      <c r="F5" s="24">
        <v>30</v>
      </c>
      <c r="G5" s="24">
        <v>0</v>
      </c>
      <c r="H5" s="24">
        <v>10</v>
      </c>
      <c r="I5" s="24">
        <f t="shared" si="0"/>
        <v>40</v>
      </c>
    </row>
    <row r="6" spans="1:9" s="17" customFormat="1" ht="18" customHeight="1" x14ac:dyDescent="0.3">
      <c r="A6" s="24">
        <v>3</v>
      </c>
      <c r="B6" s="29">
        <v>13</v>
      </c>
      <c r="C6" s="35" t="s">
        <v>166</v>
      </c>
      <c r="D6" s="24">
        <v>0</v>
      </c>
      <c r="E6" s="24">
        <v>0</v>
      </c>
      <c r="F6" s="24">
        <v>30</v>
      </c>
      <c r="G6" s="24">
        <v>0</v>
      </c>
      <c r="H6" s="24">
        <v>10</v>
      </c>
      <c r="I6" s="24">
        <f t="shared" si="0"/>
        <v>40</v>
      </c>
    </row>
    <row r="7" spans="1:9" s="17" customFormat="1" ht="18" customHeight="1" x14ac:dyDescent="0.3">
      <c r="A7" s="24">
        <v>3</v>
      </c>
      <c r="B7" s="29">
        <v>13</v>
      </c>
      <c r="C7" s="35" t="s">
        <v>167</v>
      </c>
      <c r="D7" s="24">
        <v>0</v>
      </c>
      <c r="E7" s="24">
        <v>0</v>
      </c>
      <c r="F7" s="24">
        <v>30</v>
      </c>
      <c r="G7" s="24">
        <v>0</v>
      </c>
      <c r="H7" s="24">
        <v>10</v>
      </c>
      <c r="I7" s="24">
        <f t="shared" si="0"/>
        <v>40</v>
      </c>
    </row>
    <row r="8" spans="1:9" s="17" customFormat="1" ht="18" customHeight="1" x14ac:dyDescent="0.3">
      <c r="A8" s="24">
        <v>3</v>
      </c>
      <c r="B8" s="29">
        <v>13</v>
      </c>
      <c r="C8" s="35" t="s">
        <v>170</v>
      </c>
      <c r="D8" s="24">
        <v>0</v>
      </c>
      <c r="E8" s="24">
        <v>0</v>
      </c>
      <c r="F8" s="24">
        <v>30</v>
      </c>
      <c r="G8" s="24">
        <v>0</v>
      </c>
      <c r="H8" s="24">
        <v>10</v>
      </c>
      <c r="I8" s="24">
        <f t="shared" si="0"/>
        <v>40</v>
      </c>
    </row>
    <row r="9" spans="1:9" s="17" customFormat="1" ht="18" customHeight="1" x14ac:dyDescent="0.3">
      <c r="A9" s="24">
        <v>3</v>
      </c>
      <c r="B9" s="29">
        <v>13</v>
      </c>
      <c r="C9" s="35" t="s">
        <v>171</v>
      </c>
      <c r="D9" s="24">
        <v>0</v>
      </c>
      <c r="E9" s="24">
        <v>0</v>
      </c>
      <c r="F9" s="24">
        <v>30</v>
      </c>
      <c r="G9" s="24">
        <v>0</v>
      </c>
      <c r="H9" s="24">
        <v>10</v>
      </c>
      <c r="I9" s="24">
        <f t="shared" si="0"/>
        <v>40</v>
      </c>
    </row>
    <row r="10" spans="1:9" ht="18" customHeight="1" x14ac:dyDescent="0.3">
      <c r="A10" s="24"/>
      <c r="B10" s="29"/>
      <c r="C10" s="31"/>
      <c r="D10" s="24"/>
      <c r="E10" s="24"/>
      <c r="F10" s="24"/>
      <c r="G10" s="24"/>
      <c r="H10" s="24"/>
      <c r="I10" s="32">
        <f>SUM(I3:I9)</f>
        <v>320</v>
      </c>
    </row>
    <row r="11" spans="1:9" s="21" customFormat="1" ht="18" customHeight="1" x14ac:dyDescent="0.3">
      <c r="A11" s="33"/>
      <c r="B11" s="33"/>
      <c r="C11" s="33"/>
      <c r="D11" s="33"/>
      <c r="E11" s="33"/>
      <c r="F11" s="33"/>
      <c r="G11" s="33"/>
      <c r="H11" s="33"/>
      <c r="I11" s="34"/>
    </row>
    <row r="12" spans="1:9" ht="16.8" x14ac:dyDescent="0.3">
      <c r="A12" s="6"/>
      <c r="B12" s="6"/>
      <c r="C12" s="6"/>
      <c r="D12" s="6"/>
      <c r="E12" s="6"/>
      <c r="F12" s="6"/>
      <c r="G12" s="6"/>
      <c r="H12" s="8"/>
      <c r="I12" s="6"/>
    </row>
    <row r="13" spans="1:9" ht="15.6" x14ac:dyDescent="0.3">
      <c r="A13" s="9"/>
      <c r="B13" s="47" t="s">
        <v>494</v>
      </c>
      <c r="C13" s="48"/>
      <c r="D13" s="48"/>
      <c r="E13" s="48"/>
      <c r="F13" s="48"/>
      <c r="G13" s="48"/>
      <c r="H13" s="48"/>
    </row>
    <row r="14" spans="1:9" x14ac:dyDescent="0.3">
      <c r="D14" s="16" t="s">
        <v>2</v>
      </c>
      <c r="F14" s="1"/>
    </row>
  </sheetData>
  <sortState ref="C3:I9">
    <sortCondition descending="1" ref="I3:I9"/>
  </sortState>
  <mergeCells count="2">
    <mergeCell ref="A1:I1"/>
    <mergeCell ref="B13:H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D7D0C-5977-444A-873F-57423D680E2E}">
  <dimension ref="A1:I13"/>
  <sheetViews>
    <sheetView zoomScale="80" zoomScaleNormal="80" workbookViewId="0">
      <selection activeCell="J1" sqref="J1"/>
    </sheetView>
  </sheetViews>
  <sheetFormatPr defaultRowHeight="14.4" x14ac:dyDescent="0.3"/>
  <cols>
    <col min="1" max="1" width="13.33203125" customWidth="1"/>
    <col min="2" max="2" width="12.6640625" customWidth="1"/>
    <col min="3" max="3" width="35.44140625" customWidth="1"/>
    <col min="4" max="4" width="12.44140625" customWidth="1"/>
    <col min="5" max="5" width="13.33203125" customWidth="1"/>
    <col min="6" max="6" width="14" customWidth="1"/>
    <col min="7" max="7" width="13.5546875" customWidth="1"/>
    <col min="8" max="8" width="13.6640625" customWidth="1"/>
    <col min="9" max="9" width="15" customWidth="1"/>
  </cols>
  <sheetData>
    <row r="1" spans="1:9" ht="56.4" customHeight="1" x14ac:dyDescent="0.3">
      <c r="A1" s="44" t="s">
        <v>21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2" customFormat="1" ht="18" customHeight="1" x14ac:dyDescent="0.35">
      <c r="A3" s="24">
        <v>1</v>
      </c>
      <c r="B3" s="29" t="s">
        <v>22</v>
      </c>
      <c r="C3" s="19" t="s">
        <v>58</v>
      </c>
      <c r="D3" s="24">
        <v>0</v>
      </c>
      <c r="E3" s="24">
        <v>70</v>
      </c>
      <c r="F3" s="24">
        <v>25</v>
      </c>
      <c r="G3" s="24">
        <v>0</v>
      </c>
      <c r="H3" s="30">
        <v>5</v>
      </c>
      <c r="I3" s="24">
        <f>SUM(D3:H3)</f>
        <v>100</v>
      </c>
    </row>
    <row r="4" spans="1:9" s="2" customFormat="1" ht="18" customHeight="1" x14ac:dyDescent="0.35">
      <c r="A4" s="24">
        <v>2</v>
      </c>
      <c r="B4" s="29" t="s">
        <v>22</v>
      </c>
      <c r="C4" s="19" t="s">
        <v>55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f t="shared" ref="I4:I8" si="0">SUM(D4:H4)</f>
        <v>0</v>
      </c>
    </row>
    <row r="5" spans="1:9" s="2" customFormat="1" ht="18" customHeight="1" x14ac:dyDescent="0.3">
      <c r="A5" s="24">
        <v>2</v>
      </c>
      <c r="B5" s="29" t="s">
        <v>22</v>
      </c>
      <c r="C5" s="20" t="s">
        <v>56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f t="shared" si="0"/>
        <v>0</v>
      </c>
    </row>
    <row r="6" spans="1:9" s="2" customFormat="1" ht="18" customHeight="1" x14ac:dyDescent="0.35">
      <c r="A6" s="24">
        <v>2</v>
      </c>
      <c r="B6" s="29" t="s">
        <v>22</v>
      </c>
      <c r="C6" s="19" t="s">
        <v>59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f t="shared" si="0"/>
        <v>0</v>
      </c>
    </row>
    <row r="7" spans="1:9" s="2" customFormat="1" ht="18" customHeight="1" x14ac:dyDescent="0.3">
      <c r="A7" s="24">
        <v>2</v>
      </c>
      <c r="B7" s="29" t="s">
        <v>22</v>
      </c>
      <c r="C7" s="20" t="s">
        <v>57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f t="shared" si="0"/>
        <v>0</v>
      </c>
    </row>
    <row r="8" spans="1:9" s="2" customFormat="1" ht="18" customHeight="1" x14ac:dyDescent="0.35">
      <c r="A8" s="24">
        <v>2</v>
      </c>
      <c r="B8" s="29" t="s">
        <v>22</v>
      </c>
      <c r="C8" s="19" t="s">
        <v>60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f t="shared" si="0"/>
        <v>0</v>
      </c>
    </row>
    <row r="9" spans="1:9" ht="18" customHeight="1" x14ac:dyDescent="0.3">
      <c r="A9" s="24"/>
      <c r="B9" s="29"/>
      <c r="C9" s="31"/>
      <c r="D9" s="24"/>
      <c r="E9" s="24"/>
      <c r="F9" s="24"/>
      <c r="G9" s="24"/>
      <c r="H9" s="24"/>
      <c r="I9" s="32">
        <f>SUM(I3:I8)</f>
        <v>100</v>
      </c>
    </row>
    <row r="10" spans="1:9" s="21" customFormat="1" ht="18" customHeight="1" x14ac:dyDescent="0.3">
      <c r="A10" s="33"/>
      <c r="B10" s="33"/>
      <c r="C10" s="33"/>
      <c r="D10" s="33"/>
      <c r="E10" s="33"/>
      <c r="F10" s="33"/>
      <c r="G10" s="33"/>
      <c r="H10" s="33"/>
      <c r="I10" s="34"/>
    </row>
    <row r="11" spans="1:9" s="21" customFormat="1" ht="18" customHeight="1" x14ac:dyDescent="0.3">
      <c r="A11" s="33"/>
      <c r="B11" s="33"/>
      <c r="C11" s="33"/>
      <c r="D11" s="33"/>
      <c r="E11" s="33"/>
      <c r="F11" s="33"/>
      <c r="G11" s="33"/>
      <c r="H11" s="33"/>
      <c r="I11" s="34"/>
    </row>
    <row r="12" spans="1:9" ht="15.6" x14ac:dyDescent="0.3">
      <c r="A12" s="9"/>
      <c r="B12" s="47" t="s">
        <v>20</v>
      </c>
      <c r="C12" s="48"/>
      <c r="D12" s="48"/>
      <c r="E12" s="48"/>
      <c r="F12" s="48"/>
      <c r="G12" s="48"/>
      <c r="H12" s="48"/>
    </row>
    <row r="13" spans="1:9" x14ac:dyDescent="0.3">
      <c r="D13" s="21" t="s">
        <v>2</v>
      </c>
      <c r="F13" s="1"/>
    </row>
  </sheetData>
  <sortState ref="A3:I9">
    <sortCondition ref="C4:C9"/>
  </sortState>
  <mergeCells count="2">
    <mergeCell ref="A1:I1"/>
    <mergeCell ref="B12:H1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67DB7-B47D-4DD3-B275-8A3253A2261F}">
  <sheetPr>
    <pageSetUpPr fitToPage="1"/>
  </sheetPr>
  <dimension ref="A1:I14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70.2" customHeight="1" x14ac:dyDescent="0.3">
      <c r="A1" s="44" t="s">
        <v>372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>
        <v>14</v>
      </c>
      <c r="C3" s="35" t="s">
        <v>172</v>
      </c>
      <c r="D3" s="24">
        <v>0</v>
      </c>
      <c r="E3" s="24">
        <v>0</v>
      </c>
      <c r="F3" s="24">
        <v>0</v>
      </c>
      <c r="G3" s="24">
        <v>0</v>
      </c>
      <c r="H3" s="24">
        <v>0</v>
      </c>
      <c r="I3" s="24">
        <f t="shared" ref="I3:I9" si="0">SUM(D3:H3)</f>
        <v>0</v>
      </c>
    </row>
    <row r="4" spans="1:9" s="17" customFormat="1" ht="18" customHeight="1" x14ac:dyDescent="0.3">
      <c r="A4" s="24">
        <v>1</v>
      </c>
      <c r="B4" s="29">
        <v>14</v>
      </c>
      <c r="C4" s="35" t="s">
        <v>173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f t="shared" si="0"/>
        <v>0</v>
      </c>
    </row>
    <row r="5" spans="1:9" s="17" customFormat="1" ht="18" customHeight="1" x14ac:dyDescent="0.3">
      <c r="A5" s="24">
        <v>1</v>
      </c>
      <c r="B5" s="29">
        <v>14</v>
      </c>
      <c r="C5" s="35" t="s">
        <v>174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f t="shared" si="0"/>
        <v>0</v>
      </c>
    </row>
    <row r="6" spans="1:9" s="17" customFormat="1" ht="18" customHeight="1" x14ac:dyDescent="0.3">
      <c r="A6" s="24">
        <v>1</v>
      </c>
      <c r="B6" s="29">
        <v>14</v>
      </c>
      <c r="C6" s="35" t="s">
        <v>175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f t="shared" si="0"/>
        <v>0</v>
      </c>
    </row>
    <row r="7" spans="1:9" s="17" customFormat="1" ht="18" customHeight="1" x14ac:dyDescent="0.3">
      <c r="A7" s="24">
        <v>1</v>
      </c>
      <c r="B7" s="29">
        <v>14</v>
      </c>
      <c r="C7" s="35" t="s">
        <v>176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f t="shared" si="0"/>
        <v>0</v>
      </c>
    </row>
    <row r="8" spans="1:9" s="17" customFormat="1" ht="18" customHeight="1" x14ac:dyDescent="0.3">
      <c r="A8" s="24">
        <v>1</v>
      </c>
      <c r="B8" s="29">
        <v>14</v>
      </c>
      <c r="C8" s="35" t="s">
        <v>177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f t="shared" si="0"/>
        <v>0</v>
      </c>
    </row>
    <row r="9" spans="1:9" s="17" customFormat="1" ht="18" customHeight="1" x14ac:dyDescent="0.3">
      <c r="A9" s="24">
        <v>1</v>
      </c>
      <c r="B9" s="29">
        <v>14</v>
      </c>
      <c r="C9" s="35" t="s">
        <v>178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f t="shared" si="0"/>
        <v>0</v>
      </c>
    </row>
    <row r="10" spans="1:9" ht="18" customHeight="1" x14ac:dyDescent="0.3">
      <c r="A10" s="24"/>
      <c r="B10" s="29"/>
      <c r="C10" s="31"/>
      <c r="D10" s="24"/>
      <c r="E10" s="24"/>
      <c r="F10" s="24"/>
      <c r="G10" s="24"/>
      <c r="H10" s="24"/>
      <c r="I10" s="32">
        <f>SUM(I3:I9)</f>
        <v>0</v>
      </c>
    </row>
    <row r="11" spans="1:9" s="21" customFormat="1" ht="18" customHeight="1" x14ac:dyDescent="0.3">
      <c r="A11" s="33"/>
      <c r="B11" s="33"/>
      <c r="C11" s="33"/>
      <c r="D11" s="33"/>
      <c r="E11" s="33"/>
      <c r="F11" s="33"/>
      <c r="G11" s="33"/>
      <c r="H11" s="33"/>
      <c r="I11" s="33"/>
    </row>
    <row r="12" spans="1:9" ht="16.8" x14ac:dyDescent="0.3">
      <c r="A12" s="6"/>
      <c r="B12" s="6"/>
      <c r="C12" s="6"/>
      <c r="D12" s="6"/>
      <c r="E12" s="6"/>
      <c r="F12" s="6"/>
      <c r="G12" s="6"/>
      <c r="H12" s="6"/>
      <c r="I12" s="6"/>
    </row>
    <row r="13" spans="1:9" ht="15.6" x14ac:dyDescent="0.3">
      <c r="A13" s="9"/>
      <c r="B13" s="47" t="s">
        <v>383</v>
      </c>
      <c r="C13" s="48"/>
      <c r="D13" s="48"/>
      <c r="E13" s="48"/>
      <c r="F13" s="48"/>
      <c r="G13" s="48"/>
      <c r="H13" s="48"/>
    </row>
    <row r="14" spans="1:9" x14ac:dyDescent="0.3">
      <c r="D14" s="16" t="s">
        <v>2</v>
      </c>
      <c r="F14" s="1"/>
    </row>
  </sheetData>
  <mergeCells count="2">
    <mergeCell ref="A1:I1"/>
    <mergeCell ref="B13:H13"/>
  </mergeCells>
  <pageMargins left="0.7" right="0.7" top="0.75" bottom="0.75" header="0.3" footer="0.3"/>
  <pageSetup paperSize="9" scale="7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7069A-DA75-4C16-8F2C-974D647ED49C}">
  <dimension ref="A1:I15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61.8" customHeight="1" x14ac:dyDescent="0.3">
      <c r="A1" s="44" t="s">
        <v>179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>
        <v>21</v>
      </c>
      <c r="C3" s="35" t="s">
        <v>181</v>
      </c>
      <c r="D3" s="24">
        <v>10</v>
      </c>
      <c r="E3" s="24">
        <v>95</v>
      </c>
      <c r="F3" s="24">
        <v>370</v>
      </c>
      <c r="G3" s="24">
        <v>0</v>
      </c>
      <c r="H3" s="24">
        <v>20</v>
      </c>
      <c r="I3" s="24">
        <f t="shared" ref="I3:I10" si="0">SUM(D3:H3)</f>
        <v>495</v>
      </c>
    </row>
    <row r="4" spans="1:9" s="17" customFormat="1" ht="18" customHeight="1" x14ac:dyDescent="0.3">
      <c r="A4" s="24">
        <v>2</v>
      </c>
      <c r="B4" s="29">
        <v>21</v>
      </c>
      <c r="C4" s="35" t="s">
        <v>182</v>
      </c>
      <c r="D4" s="24">
        <v>10</v>
      </c>
      <c r="E4" s="24">
        <v>60</v>
      </c>
      <c r="F4" s="24">
        <v>370</v>
      </c>
      <c r="G4" s="24">
        <v>0</v>
      </c>
      <c r="H4" s="24">
        <v>20</v>
      </c>
      <c r="I4" s="24">
        <f t="shared" si="0"/>
        <v>460</v>
      </c>
    </row>
    <row r="5" spans="1:9" s="17" customFormat="1" ht="18" customHeight="1" x14ac:dyDescent="0.3">
      <c r="A5" s="24">
        <v>3</v>
      </c>
      <c r="B5" s="29">
        <v>21</v>
      </c>
      <c r="C5" s="35" t="s">
        <v>183</v>
      </c>
      <c r="D5" s="24">
        <v>27.5</v>
      </c>
      <c r="E5" s="24">
        <v>30</v>
      </c>
      <c r="F5" s="24">
        <v>370</v>
      </c>
      <c r="G5" s="24">
        <v>0</v>
      </c>
      <c r="H5" s="24">
        <v>20</v>
      </c>
      <c r="I5" s="24">
        <f t="shared" si="0"/>
        <v>447.5</v>
      </c>
    </row>
    <row r="6" spans="1:9" s="17" customFormat="1" ht="18" customHeight="1" x14ac:dyDescent="0.3">
      <c r="A6" s="24">
        <v>4</v>
      </c>
      <c r="B6" s="29">
        <v>21</v>
      </c>
      <c r="C6" s="35" t="s">
        <v>185</v>
      </c>
      <c r="D6" s="24">
        <v>10</v>
      </c>
      <c r="E6" s="24">
        <v>45</v>
      </c>
      <c r="F6" s="24">
        <v>370</v>
      </c>
      <c r="G6" s="24">
        <v>0</v>
      </c>
      <c r="H6" s="24">
        <v>20</v>
      </c>
      <c r="I6" s="24">
        <f t="shared" si="0"/>
        <v>445</v>
      </c>
    </row>
    <row r="7" spans="1:9" s="17" customFormat="1" ht="18" customHeight="1" x14ac:dyDescent="0.3">
      <c r="A7" s="24">
        <v>5</v>
      </c>
      <c r="B7" s="29">
        <v>21</v>
      </c>
      <c r="C7" s="35" t="s">
        <v>184</v>
      </c>
      <c r="D7" s="24">
        <v>10</v>
      </c>
      <c r="E7" s="24">
        <v>30</v>
      </c>
      <c r="F7" s="24">
        <v>370</v>
      </c>
      <c r="G7" s="24">
        <v>0</v>
      </c>
      <c r="H7" s="24">
        <v>20</v>
      </c>
      <c r="I7" s="24">
        <f t="shared" si="0"/>
        <v>430</v>
      </c>
    </row>
    <row r="8" spans="1:9" s="17" customFormat="1" ht="18" customHeight="1" x14ac:dyDescent="0.3">
      <c r="A8" s="24">
        <v>5</v>
      </c>
      <c r="B8" s="29">
        <v>21</v>
      </c>
      <c r="C8" s="35" t="s">
        <v>186</v>
      </c>
      <c r="D8" s="24">
        <v>10</v>
      </c>
      <c r="E8" s="24">
        <v>30</v>
      </c>
      <c r="F8" s="24">
        <v>370</v>
      </c>
      <c r="G8" s="24">
        <v>0</v>
      </c>
      <c r="H8" s="24">
        <v>20</v>
      </c>
      <c r="I8" s="24">
        <f t="shared" si="0"/>
        <v>430</v>
      </c>
    </row>
    <row r="9" spans="1:9" s="17" customFormat="1" ht="18" customHeight="1" x14ac:dyDescent="0.3">
      <c r="A9" s="24">
        <v>6</v>
      </c>
      <c r="B9" s="29">
        <v>21</v>
      </c>
      <c r="C9" s="35" t="s">
        <v>187</v>
      </c>
      <c r="D9" s="24">
        <v>0</v>
      </c>
      <c r="E9" s="24">
        <v>0</v>
      </c>
      <c r="F9" s="24">
        <v>125</v>
      </c>
      <c r="G9" s="24">
        <v>0</v>
      </c>
      <c r="H9" s="24">
        <v>0</v>
      </c>
      <c r="I9" s="24">
        <f t="shared" si="0"/>
        <v>125</v>
      </c>
    </row>
    <row r="10" spans="1:9" s="17" customFormat="1" ht="18" customHeight="1" x14ac:dyDescent="0.3">
      <c r="A10" s="24">
        <v>7</v>
      </c>
      <c r="B10" s="29">
        <v>21</v>
      </c>
      <c r="C10" s="35" t="s">
        <v>180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f t="shared" si="0"/>
        <v>0</v>
      </c>
    </row>
    <row r="11" spans="1:9" ht="18" customHeight="1" x14ac:dyDescent="0.3">
      <c r="A11" s="24"/>
      <c r="B11" s="29"/>
      <c r="C11" s="31"/>
      <c r="D11" s="24"/>
      <c r="E11" s="24"/>
      <c r="F11" s="24"/>
      <c r="G11" s="24"/>
      <c r="H11" s="24"/>
      <c r="I11" s="32">
        <f>SUM(I3:I10)</f>
        <v>2832.5</v>
      </c>
    </row>
    <row r="12" spans="1:9" s="21" customFormat="1" ht="18" customHeight="1" x14ac:dyDescent="0.3">
      <c r="A12" s="33"/>
      <c r="B12" s="33"/>
      <c r="C12" s="33"/>
      <c r="D12" s="33"/>
      <c r="E12" s="33"/>
      <c r="F12" s="33"/>
      <c r="G12" s="33"/>
      <c r="H12" s="33"/>
      <c r="I12" s="33"/>
    </row>
    <row r="13" spans="1:9" ht="16.8" x14ac:dyDescent="0.3">
      <c r="A13" s="6"/>
      <c r="B13" s="6"/>
      <c r="C13" s="6"/>
      <c r="D13" s="6"/>
      <c r="E13" s="6"/>
      <c r="F13" s="6"/>
      <c r="G13" s="6"/>
      <c r="H13" s="6"/>
      <c r="I13" s="6"/>
    </row>
    <row r="14" spans="1:9" ht="15.6" x14ac:dyDescent="0.3">
      <c r="A14" s="9"/>
      <c r="B14" s="47" t="s">
        <v>373</v>
      </c>
      <c r="C14" s="48"/>
      <c r="D14" s="48"/>
      <c r="E14" s="48"/>
      <c r="F14" s="48"/>
      <c r="G14" s="48"/>
      <c r="H14" s="48"/>
    </row>
    <row r="15" spans="1:9" x14ac:dyDescent="0.3">
      <c r="D15" s="16" t="s">
        <v>2</v>
      </c>
      <c r="F15" s="1"/>
    </row>
  </sheetData>
  <sortState ref="C3:I10">
    <sortCondition descending="1" ref="I3:I10"/>
  </sortState>
  <mergeCells count="2">
    <mergeCell ref="A1:I1"/>
    <mergeCell ref="B14:H1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51275-4451-4236-B733-EDC71C174DDE}">
  <sheetPr>
    <pageSetUpPr fitToPage="1"/>
  </sheetPr>
  <dimension ref="A1:I10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0.2187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67.2" customHeight="1" x14ac:dyDescent="0.3">
      <c r="A1" s="44" t="s">
        <v>489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 t="s">
        <v>191</v>
      </c>
      <c r="C3" s="35" t="s">
        <v>189</v>
      </c>
      <c r="D3" s="24">
        <v>5</v>
      </c>
      <c r="E3" s="24">
        <v>30</v>
      </c>
      <c r="F3" s="24">
        <v>295</v>
      </c>
      <c r="G3" s="24">
        <v>0</v>
      </c>
      <c r="H3" s="24">
        <v>20</v>
      </c>
      <c r="I3" s="24">
        <f>SUM(D3:H3)</f>
        <v>350</v>
      </c>
    </row>
    <row r="4" spans="1:9" s="17" customFormat="1" ht="18" customHeight="1" x14ac:dyDescent="0.3">
      <c r="A4" s="24">
        <v>2</v>
      </c>
      <c r="B4" s="29" t="s">
        <v>191</v>
      </c>
      <c r="C4" s="35" t="s">
        <v>188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f>SUM(D4:H4)</f>
        <v>0</v>
      </c>
    </row>
    <row r="5" spans="1:9" s="17" customFormat="1" ht="18" customHeight="1" x14ac:dyDescent="0.3">
      <c r="A5" s="24">
        <v>2</v>
      </c>
      <c r="B5" s="29" t="s">
        <v>191</v>
      </c>
      <c r="C5" s="35" t="s">
        <v>190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f>SUM(D5:H5)</f>
        <v>0</v>
      </c>
    </row>
    <row r="6" spans="1:9" ht="18" customHeight="1" x14ac:dyDescent="0.3">
      <c r="A6" s="24"/>
      <c r="B6" s="29"/>
      <c r="C6" s="31"/>
      <c r="D6" s="24"/>
      <c r="E6" s="24"/>
      <c r="F6" s="24"/>
      <c r="G6" s="24"/>
      <c r="H6" s="24"/>
      <c r="I6" s="32">
        <f>SUM(I3:I5)</f>
        <v>350</v>
      </c>
    </row>
    <row r="7" spans="1:9" s="21" customFormat="1" ht="18" customHeight="1" x14ac:dyDescent="0.3">
      <c r="A7" s="33"/>
      <c r="B7" s="33"/>
      <c r="C7" s="33"/>
      <c r="D7" s="33"/>
      <c r="E7" s="33"/>
      <c r="F7" s="33"/>
      <c r="G7" s="33"/>
      <c r="H7" s="33"/>
      <c r="I7" s="33"/>
    </row>
    <row r="8" spans="1:9" ht="16.8" x14ac:dyDescent="0.3">
      <c r="A8" s="6"/>
      <c r="B8" s="6"/>
      <c r="C8" s="6"/>
      <c r="D8" s="6"/>
      <c r="E8" s="6"/>
      <c r="F8" s="6"/>
      <c r="G8" s="6"/>
      <c r="H8" s="6"/>
      <c r="I8" s="6"/>
    </row>
    <row r="9" spans="1:9" ht="15.6" x14ac:dyDescent="0.3">
      <c r="A9" s="9"/>
      <c r="B9" s="47" t="s">
        <v>374</v>
      </c>
      <c r="C9" s="48"/>
      <c r="D9" s="48"/>
      <c r="E9" s="48"/>
      <c r="F9" s="48"/>
      <c r="G9" s="48"/>
      <c r="H9" s="48"/>
    </row>
    <row r="10" spans="1:9" x14ac:dyDescent="0.3">
      <c r="D10" s="16" t="s">
        <v>495</v>
      </c>
      <c r="F10" s="1"/>
    </row>
  </sheetData>
  <sortState ref="C3:I5">
    <sortCondition descending="1" ref="I3:I5"/>
  </sortState>
  <mergeCells count="2">
    <mergeCell ref="A1:I1"/>
    <mergeCell ref="B9:H9"/>
  </mergeCells>
  <phoneticPr fontId="16" type="noConversion"/>
  <pageMargins left="0.7" right="0.7" top="0.75" bottom="0.75" header="0.3" footer="0.3"/>
  <pageSetup paperSize="9" scale="6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E85C8-512A-4182-A28C-64DE5F885AEF}">
  <sheetPr>
    <pageSetUpPr fitToPage="1"/>
  </sheetPr>
  <dimension ref="A1:I9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1.554687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70.2" customHeight="1" x14ac:dyDescent="0.3">
      <c r="A1" s="44" t="s">
        <v>195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>
        <v>22</v>
      </c>
      <c r="C3" s="35" t="s">
        <v>194</v>
      </c>
      <c r="D3" s="24">
        <v>10</v>
      </c>
      <c r="E3" s="24">
        <v>70</v>
      </c>
      <c r="F3" s="24">
        <v>420</v>
      </c>
      <c r="G3" s="24">
        <v>0</v>
      </c>
      <c r="H3" s="24">
        <v>0</v>
      </c>
      <c r="I3" s="24">
        <f>SUM(D3:H3)</f>
        <v>500</v>
      </c>
    </row>
    <row r="4" spans="1:9" s="17" customFormat="1" ht="18" customHeight="1" x14ac:dyDescent="0.3">
      <c r="A4" s="24">
        <v>2</v>
      </c>
      <c r="B4" s="29">
        <v>22</v>
      </c>
      <c r="C4" s="35" t="s">
        <v>193</v>
      </c>
      <c r="D4" s="24">
        <v>25</v>
      </c>
      <c r="E4" s="24">
        <v>40</v>
      </c>
      <c r="F4" s="24">
        <v>250</v>
      </c>
      <c r="G4" s="24">
        <v>0</v>
      </c>
      <c r="H4" s="24">
        <v>0</v>
      </c>
      <c r="I4" s="24">
        <f>SUM(D4:H4)</f>
        <v>315</v>
      </c>
    </row>
    <row r="5" spans="1:9" ht="18" customHeight="1" x14ac:dyDescent="0.3">
      <c r="A5" s="24"/>
      <c r="B5" s="29"/>
      <c r="C5" s="31"/>
      <c r="D5" s="24"/>
      <c r="E5" s="24"/>
      <c r="F5" s="24"/>
      <c r="G5" s="24"/>
      <c r="H5" s="24"/>
      <c r="I5" s="32">
        <f>SUM(I3:I4)</f>
        <v>815</v>
      </c>
    </row>
    <row r="6" spans="1:9" s="21" customFormat="1" ht="18" customHeight="1" x14ac:dyDescent="0.3">
      <c r="A6" s="42"/>
      <c r="B6" s="42"/>
      <c r="C6" s="42"/>
      <c r="D6" s="42"/>
      <c r="E6" s="42"/>
      <c r="F6" s="42"/>
      <c r="G6" s="42"/>
      <c r="H6" s="42"/>
      <c r="I6" s="43"/>
    </row>
    <row r="7" spans="1:9" ht="16.8" x14ac:dyDescent="0.3">
      <c r="A7" s="6"/>
      <c r="B7" s="6"/>
      <c r="C7" s="6"/>
      <c r="D7" s="6"/>
      <c r="E7" s="6"/>
      <c r="F7" s="6"/>
      <c r="G7" s="6"/>
      <c r="H7" s="8"/>
      <c r="I7" s="6"/>
    </row>
    <row r="8" spans="1:9" ht="15.6" x14ac:dyDescent="0.3">
      <c r="A8" s="9"/>
      <c r="B8" s="47" t="s">
        <v>375</v>
      </c>
      <c r="C8" s="48"/>
      <c r="D8" s="48"/>
      <c r="E8" s="48"/>
      <c r="F8" s="48"/>
      <c r="G8" s="48"/>
      <c r="H8" s="48"/>
    </row>
    <row r="9" spans="1:9" x14ac:dyDescent="0.3">
      <c r="D9" s="16" t="s">
        <v>2</v>
      </c>
      <c r="F9" s="1"/>
    </row>
  </sheetData>
  <sortState ref="C3:I4">
    <sortCondition descending="1" ref="I3:I4"/>
  </sortState>
  <mergeCells count="2">
    <mergeCell ref="A1:I1"/>
    <mergeCell ref="B8:H8"/>
  </mergeCells>
  <pageMargins left="0.7" right="0.7" top="0.75" bottom="0.75" header="0.3" footer="0.3"/>
  <pageSetup paperSize="9" scale="7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62660-2077-42AD-848F-02157899AC6D}">
  <sheetPr>
    <pageSetUpPr fitToPage="1"/>
  </sheetPr>
  <dimension ref="A1:I14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67.2" customHeight="1" x14ac:dyDescent="0.3">
      <c r="A1" s="44" t="s">
        <v>490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 t="s">
        <v>192</v>
      </c>
      <c r="C3" s="35" t="s">
        <v>201</v>
      </c>
      <c r="D3" s="24">
        <v>10</v>
      </c>
      <c r="E3" s="24">
        <v>40</v>
      </c>
      <c r="F3" s="24">
        <v>210</v>
      </c>
      <c r="G3" s="24">
        <v>0</v>
      </c>
      <c r="H3" s="24">
        <v>0</v>
      </c>
      <c r="I3" s="24">
        <f t="shared" ref="I3:I9" si="0">SUM(D3:H3)</f>
        <v>260</v>
      </c>
    </row>
    <row r="4" spans="1:9" s="17" customFormat="1" ht="18" customHeight="1" x14ac:dyDescent="0.3">
      <c r="A4" s="24">
        <v>2</v>
      </c>
      <c r="B4" s="29" t="s">
        <v>192</v>
      </c>
      <c r="C4" s="35" t="s">
        <v>202</v>
      </c>
      <c r="D4" s="24">
        <v>10</v>
      </c>
      <c r="E4" s="24">
        <v>30</v>
      </c>
      <c r="F4" s="24">
        <v>210</v>
      </c>
      <c r="G4" s="24">
        <v>0</v>
      </c>
      <c r="H4" s="24">
        <v>0</v>
      </c>
      <c r="I4" s="24">
        <f t="shared" si="0"/>
        <v>250</v>
      </c>
    </row>
    <row r="5" spans="1:9" s="17" customFormat="1" ht="18" customHeight="1" x14ac:dyDescent="0.3">
      <c r="A5" s="24">
        <v>3</v>
      </c>
      <c r="B5" s="29" t="s">
        <v>192</v>
      </c>
      <c r="C5" s="35" t="s">
        <v>196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f t="shared" si="0"/>
        <v>0</v>
      </c>
    </row>
    <row r="6" spans="1:9" s="17" customFormat="1" ht="18" customHeight="1" x14ac:dyDescent="0.3">
      <c r="A6" s="24">
        <v>3</v>
      </c>
      <c r="B6" s="29" t="s">
        <v>192</v>
      </c>
      <c r="C6" s="35" t="s">
        <v>197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f t="shared" si="0"/>
        <v>0</v>
      </c>
    </row>
    <row r="7" spans="1:9" s="17" customFormat="1" ht="18" customHeight="1" x14ac:dyDescent="0.3">
      <c r="A7" s="24">
        <v>3</v>
      </c>
      <c r="B7" s="29" t="s">
        <v>192</v>
      </c>
      <c r="C7" s="35" t="s">
        <v>198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f t="shared" si="0"/>
        <v>0</v>
      </c>
    </row>
    <row r="8" spans="1:9" s="17" customFormat="1" ht="18" customHeight="1" x14ac:dyDescent="0.3">
      <c r="A8" s="24">
        <v>3</v>
      </c>
      <c r="B8" s="29" t="s">
        <v>192</v>
      </c>
      <c r="C8" s="35" t="s">
        <v>199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f t="shared" si="0"/>
        <v>0</v>
      </c>
    </row>
    <row r="9" spans="1:9" s="17" customFormat="1" ht="18" customHeight="1" x14ac:dyDescent="0.3">
      <c r="A9" s="24">
        <v>3</v>
      </c>
      <c r="B9" s="29" t="s">
        <v>192</v>
      </c>
      <c r="C9" s="35" t="s">
        <v>200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f t="shared" si="0"/>
        <v>0</v>
      </c>
    </row>
    <row r="10" spans="1:9" ht="18" customHeight="1" x14ac:dyDescent="0.3">
      <c r="A10" s="24"/>
      <c r="B10" s="29"/>
      <c r="C10" s="31"/>
      <c r="D10" s="24"/>
      <c r="E10" s="24"/>
      <c r="F10" s="24"/>
      <c r="G10" s="24"/>
      <c r="H10" s="24"/>
      <c r="I10" s="32">
        <f>SUM(I3:I9)</f>
        <v>510</v>
      </c>
    </row>
    <row r="11" spans="1:9" s="21" customFormat="1" ht="18" customHeight="1" x14ac:dyDescent="0.3">
      <c r="A11" s="33"/>
      <c r="B11" s="33"/>
      <c r="C11" s="33"/>
      <c r="D11" s="33"/>
      <c r="E11" s="33"/>
      <c r="F11" s="33"/>
      <c r="G11" s="33"/>
      <c r="H11" s="33"/>
      <c r="I11" s="34"/>
    </row>
    <row r="12" spans="1:9" ht="16.8" x14ac:dyDescent="0.3">
      <c r="A12" s="6"/>
      <c r="B12" s="6"/>
      <c r="C12" s="6"/>
      <c r="D12" s="6"/>
      <c r="E12" s="6"/>
      <c r="F12" s="6"/>
      <c r="G12" s="8"/>
      <c r="H12" s="8"/>
      <c r="I12" s="6"/>
    </row>
    <row r="13" spans="1:9" ht="15.6" x14ac:dyDescent="0.3">
      <c r="A13" s="9"/>
      <c r="B13" s="47" t="s">
        <v>376</v>
      </c>
      <c r="C13" s="48"/>
      <c r="D13" s="48"/>
      <c r="E13" s="48"/>
      <c r="F13" s="48"/>
      <c r="G13" s="48"/>
      <c r="H13" s="48"/>
    </row>
    <row r="14" spans="1:9" x14ac:dyDescent="0.3">
      <c r="D14" s="16" t="s">
        <v>2</v>
      </c>
      <c r="F14" s="1"/>
    </row>
  </sheetData>
  <sortState ref="C3:I9">
    <sortCondition descending="1" ref="I3:I9"/>
  </sortState>
  <mergeCells count="2">
    <mergeCell ref="A1:I1"/>
    <mergeCell ref="B13:H13"/>
  </mergeCells>
  <pageMargins left="0.7" right="0.7" top="0.75" bottom="0.75" header="0.3" footer="0.3"/>
  <pageSetup paperSize="9" scale="88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D5F9A-6C7D-464A-B1BA-5E672761A672}">
  <dimension ref="A1:I15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63.6" customHeight="1" x14ac:dyDescent="0.3">
      <c r="A1" s="44" t="s">
        <v>203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>
        <v>23</v>
      </c>
      <c r="C3" s="35" t="s">
        <v>207</v>
      </c>
      <c r="D3" s="24">
        <v>0</v>
      </c>
      <c r="E3" s="24">
        <v>30</v>
      </c>
      <c r="F3" s="24">
        <v>20</v>
      </c>
      <c r="G3" s="24">
        <v>0</v>
      </c>
      <c r="H3" s="24">
        <v>0</v>
      </c>
      <c r="I3" s="24">
        <f t="shared" ref="I3:I10" si="0">SUM(D3:H3)</f>
        <v>50</v>
      </c>
    </row>
    <row r="4" spans="1:9" s="17" customFormat="1" ht="18" customHeight="1" x14ac:dyDescent="0.3">
      <c r="A4" s="24">
        <v>2</v>
      </c>
      <c r="B4" s="29">
        <v>23</v>
      </c>
      <c r="C4" s="35" t="s">
        <v>209</v>
      </c>
      <c r="D4" s="24">
        <v>0</v>
      </c>
      <c r="E4" s="24">
        <v>25</v>
      </c>
      <c r="F4" s="24">
        <v>20</v>
      </c>
      <c r="G4" s="24">
        <v>0</v>
      </c>
      <c r="H4" s="24">
        <v>0</v>
      </c>
      <c r="I4" s="24">
        <f t="shared" si="0"/>
        <v>45</v>
      </c>
    </row>
    <row r="5" spans="1:9" s="17" customFormat="1" ht="18" customHeight="1" x14ac:dyDescent="0.3">
      <c r="A5" s="24">
        <v>3</v>
      </c>
      <c r="B5" s="29">
        <v>23</v>
      </c>
      <c r="C5" s="35" t="s">
        <v>211</v>
      </c>
      <c r="D5" s="24">
        <v>0</v>
      </c>
      <c r="E5" s="24">
        <v>15</v>
      </c>
      <c r="F5" s="24">
        <v>20</v>
      </c>
      <c r="G5" s="24">
        <v>0</v>
      </c>
      <c r="H5" s="24">
        <v>0</v>
      </c>
      <c r="I5" s="24">
        <f t="shared" si="0"/>
        <v>35</v>
      </c>
    </row>
    <row r="6" spans="1:9" s="17" customFormat="1" ht="18" customHeight="1" x14ac:dyDescent="0.3">
      <c r="A6" s="24">
        <v>4</v>
      </c>
      <c r="B6" s="29">
        <v>23</v>
      </c>
      <c r="C6" s="35" t="s">
        <v>205</v>
      </c>
      <c r="D6" s="24">
        <v>0</v>
      </c>
      <c r="E6" s="24">
        <v>0</v>
      </c>
      <c r="F6" s="24">
        <v>20</v>
      </c>
      <c r="G6" s="24">
        <v>0</v>
      </c>
      <c r="H6" s="24">
        <v>0</v>
      </c>
      <c r="I6" s="24">
        <f t="shared" si="0"/>
        <v>20</v>
      </c>
    </row>
    <row r="7" spans="1:9" s="17" customFormat="1" ht="18" customHeight="1" x14ac:dyDescent="0.3">
      <c r="A7" s="24">
        <v>4</v>
      </c>
      <c r="B7" s="29">
        <v>23</v>
      </c>
      <c r="C7" s="35" t="s">
        <v>208</v>
      </c>
      <c r="D7" s="24">
        <v>0</v>
      </c>
      <c r="E7" s="24">
        <v>0</v>
      </c>
      <c r="F7" s="24">
        <v>20</v>
      </c>
      <c r="G7" s="24">
        <v>0</v>
      </c>
      <c r="H7" s="24">
        <v>0</v>
      </c>
      <c r="I7" s="24">
        <f t="shared" si="0"/>
        <v>20</v>
      </c>
    </row>
    <row r="8" spans="1:9" s="17" customFormat="1" ht="18" customHeight="1" x14ac:dyDescent="0.3">
      <c r="A8" s="24">
        <v>4</v>
      </c>
      <c r="B8" s="29">
        <v>23</v>
      </c>
      <c r="C8" s="35" t="s">
        <v>210</v>
      </c>
      <c r="D8" s="24">
        <v>0</v>
      </c>
      <c r="E8" s="24">
        <v>0</v>
      </c>
      <c r="F8" s="24">
        <v>20</v>
      </c>
      <c r="G8" s="24">
        <v>0</v>
      </c>
      <c r="H8" s="24">
        <v>0</v>
      </c>
      <c r="I8" s="24">
        <f t="shared" si="0"/>
        <v>20</v>
      </c>
    </row>
    <row r="9" spans="1:9" s="17" customFormat="1" ht="18" customHeight="1" x14ac:dyDescent="0.3">
      <c r="A9" s="24">
        <v>5</v>
      </c>
      <c r="B9" s="29">
        <v>23</v>
      </c>
      <c r="C9" s="35" t="s">
        <v>204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f t="shared" si="0"/>
        <v>0</v>
      </c>
    </row>
    <row r="10" spans="1:9" s="17" customFormat="1" ht="18" customHeight="1" x14ac:dyDescent="0.3">
      <c r="A10" s="24">
        <v>5</v>
      </c>
      <c r="B10" s="29">
        <v>23</v>
      </c>
      <c r="C10" s="35" t="s">
        <v>206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f t="shared" si="0"/>
        <v>0</v>
      </c>
    </row>
    <row r="11" spans="1:9" ht="18" customHeight="1" x14ac:dyDescent="0.3">
      <c r="A11" s="24"/>
      <c r="B11" s="29"/>
      <c r="C11" s="31"/>
      <c r="D11" s="24"/>
      <c r="E11" s="24"/>
      <c r="F11" s="24"/>
      <c r="G11" s="24"/>
      <c r="H11" s="24"/>
      <c r="I11" s="32">
        <f>SUM(I3:I10)</f>
        <v>190</v>
      </c>
    </row>
    <row r="12" spans="1:9" s="21" customFormat="1" ht="18" customHeight="1" x14ac:dyDescent="0.3">
      <c r="A12" s="33"/>
      <c r="B12" s="33"/>
      <c r="C12" s="33"/>
      <c r="D12" s="33"/>
      <c r="E12" s="33"/>
      <c r="F12" s="33"/>
      <c r="G12" s="33"/>
      <c r="H12" s="33"/>
      <c r="I12" s="33"/>
    </row>
    <row r="13" spans="1:9" ht="16.8" x14ac:dyDescent="0.3">
      <c r="A13" s="6"/>
      <c r="B13" s="6"/>
      <c r="C13" s="6"/>
      <c r="D13" s="6"/>
      <c r="E13" s="6"/>
      <c r="F13" s="6"/>
      <c r="G13" s="6"/>
      <c r="H13" s="6"/>
      <c r="I13" s="6"/>
    </row>
    <row r="14" spans="1:9" ht="15.6" x14ac:dyDescent="0.3">
      <c r="A14" s="9"/>
      <c r="B14" s="47" t="s">
        <v>377</v>
      </c>
      <c r="C14" s="48"/>
      <c r="D14" s="48"/>
      <c r="E14" s="48"/>
      <c r="F14" s="48"/>
      <c r="G14" s="48"/>
      <c r="H14" s="48"/>
    </row>
    <row r="15" spans="1:9" x14ac:dyDescent="0.3">
      <c r="D15" s="16" t="s">
        <v>2</v>
      </c>
      <c r="F15" s="1"/>
    </row>
  </sheetData>
  <sortState ref="C3:I10">
    <sortCondition descending="1" ref="I3:I10"/>
  </sortState>
  <mergeCells count="2">
    <mergeCell ref="A1:I1"/>
    <mergeCell ref="B14:H14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D9A6D-303C-4806-9255-D3B6E5F31990}">
  <dimension ref="A1:I8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62.4" customHeight="1" x14ac:dyDescent="0.3">
      <c r="A1" s="44" t="s">
        <v>491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5">
      <c r="A3" s="24">
        <v>1</v>
      </c>
      <c r="B3" s="29" t="s">
        <v>213</v>
      </c>
      <c r="C3" s="23" t="s">
        <v>212</v>
      </c>
      <c r="D3" s="24">
        <v>0</v>
      </c>
      <c r="E3" s="24">
        <v>0</v>
      </c>
      <c r="F3" s="24">
        <v>0</v>
      </c>
      <c r="G3" s="24">
        <v>0</v>
      </c>
      <c r="H3" s="24">
        <v>0</v>
      </c>
      <c r="I3" s="24">
        <f t="shared" ref="I3" si="0">SUM(D3:H3)</f>
        <v>0</v>
      </c>
    </row>
    <row r="4" spans="1:9" ht="18" customHeight="1" x14ac:dyDescent="0.3">
      <c r="A4" s="24"/>
      <c r="B4" s="29"/>
      <c r="C4" s="31"/>
      <c r="D4" s="24"/>
      <c r="E4" s="24"/>
      <c r="F4" s="24"/>
      <c r="G4" s="24"/>
      <c r="H4" s="24"/>
      <c r="I4" s="32">
        <f>SUM(I3:I3)</f>
        <v>0</v>
      </c>
    </row>
    <row r="5" spans="1:9" s="21" customFormat="1" ht="18" customHeight="1" x14ac:dyDescent="0.3">
      <c r="A5" s="33"/>
      <c r="B5" s="33"/>
      <c r="C5" s="33"/>
      <c r="D5" s="33"/>
      <c r="E5" s="33"/>
      <c r="F5" s="33"/>
      <c r="G5" s="33"/>
      <c r="H5" s="33"/>
      <c r="I5" s="33"/>
    </row>
    <row r="6" spans="1:9" ht="16.8" x14ac:dyDescent="0.3">
      <c r="A6" s="6"/>
      <c r="B6" s="6"/>
      <c r="C6" s="6"/>
      <c r="D6" s="6"/>
      <c r="E6" s="6"/>
      <c r="F6" s="6"/>
      <c r="G6" s="6"/>
      <c r="H6" s="6"/>
      <c r="I6" s="6"/>
    </row>
    <row r="7" spans="1:9" ht="15.6" x14ac:dyDescent="0.3">
      <c r="A7" s="9"/>
      <c r="B7" s="47" t="s">
        <v>378</v>
      </c>
      <c r="C7" s="48"/>
      <c r="D7" s="48"/>
      <c r="E7" s="48"/>
      <c r="F7" s="48"/>
      <c r="G7" s="48"/>
      <c r="H7" s="48"/>
    </row>
    <row r="8" spans="1:9" x14ac:dyDescent="0.3">
      <c r="D8" s="16" t="s">
        <v>2</v>
      </c>
      <c r="F8" s="1"/>
    </row>
  </sheetData>
  <mergeCells count="2">
    <mergeCell ref="A1:I1"/>
    <mergeCell ref="B7:H7"/>
  </mergeCells>
  <pageMargins left="0.7" right="0.7" top="0.75" bottom="0.75" header="0.3" footer="0.3"/>
  <pageSetup paperSize="9" scale="78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8616D-2B07-4F67-A0F4-740E774714E8}">
  <dimension ref="A1:I18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52.3320312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60.6" customHeight="1" x14ac:dyDescent="0.3">
      <c r="A1" s="44" t="s">
        <v>214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>
        <v>24</v>
      </c>
      <c r="C3" s="35" t="s">
        <v>222</v>
      </c>
      <c r="D3" s="24">
        <v>15</v>
      </c>
      <c r="E3" s="24">
        <v>0</v>
      </c>
      <c r="F3" s="24">
        <v>95</v>
      </c>
      <c r="G3" s="24">
        <v>0</v>
      </c>
      <c r="H3" s="24">
        <v>5</v>
      </c>
      <c r="I3" s="24">
        <f t="shared" ref="I3:I13" si="0">SUM(D3:H3)</f>
        <v>115</v>
      </c>
    </row>
    <row r="4" spans="1:9" s="17" customFormat="1" ht="18" customHeight="1" x14ac:dyDescent="0.3">
      <c r="A4" s="24">
        <v>2</v>
      </c>
      <c r="B4" s="29">
        <v>24</v>
      </c>
      <c r="C4" s="35" t="s">
        <v>215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f t="shared" si="0"/>
        <v>0</v>
      </c>
    </row>
    <row r="5" spans="1:9" s="17" customFormat="1" ht="18" customHeight="1" x14ac:dyDescent="0.3">
      <c r="A5" s="24">
        <v>2</v>
      </c>
      <c r="B5" s="29">
        <v>24</v>
      </c>
      <c r="C5" s="35" t="s">
        <v>216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f t="shared" si="0"/>
        <v>0</v>
      </c>
    </row>
    <row r="6" spans="1:9" s="17" customFormat="1" ht="18" customHeight="1" x14ac:dyDescent="0.3">
      <c r="A6" s="24">
        <v>2</v>
      </c>
      <c r="B6" s="29">
        <v>24</v>
      </c>
      <c r="C6" s="35" t="s">
        <v>217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f t="shared" si="0"/>
        <v>0</v>
      </c>
    </row>
    <row r="7" spans="1:9" s="17" customFormat="1" ht="18" customHeight="1" x14ac:dyDescent="0.3">
      <c r="A7" s="24">
        <v>2</v>
      </c>
      <c r="B7" s="29">
        <v>24</v>
      </c>
      <c r="C7" s="35" t="s">
        <v>218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f t="shared" si="0"/>
        <v>0</v>
      </c>
    </row>
    <row r="8" spans="1:9" s="17" customFormat="1" ht="18" customHeight="1" x14ac:dyDescent="0.3">
      <c r="A8" s="24">
        <v>2</v>
      </c>
      <c r="B8" s="29">
        <v>24</v>
      </c>
      <c r="C8" s="35" t="s">
        <v>224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f t="shared" si="0"/>
        <v>0</v>
      </c>
    </row>
    <row r="9" spans="1:9" s="17" customFormat="1" ht="18" customHeight="1" x14ac:dyDescent="0.3">
      <c r="A9" s="24">
        <v>2</v>
      </c>
      <c r="B9" s="29">
        <v>24</v>
      </c>
      <c r="C9" s="35" t="s">
        <v>219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f t="shared" si="0"/>
        <v>0</v>
      </c>
    </row>
    <row r="10" spans="1:9" s="17" customFormat="1" ht="18" customHeight="1" x14ac:dyDescent="0.3">
      <c r="A10" s="24">
        <v>2</v>
      </c>
      <c r="B10" s="29">
        <v>24</v>
      </c>
      <c r="C10" s="35" t="s">
        <v>220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f t="shared" si="0"/>
        <v>0</v>
      </c>
    </row>
    <row r="11" spans="1:9" s="17" customFormat="1" ht="18" customHeight="1" x14ac:dyDescent="0.3">
      <c r="A11" s="24">
        <v>2</v>
      </c>
      <c r="B11" s="29">
        <v>24</v>
      </c>
      <c r="C11" s="35" t="s">
        <v>225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f t="shared" si="0"/>
        <v>0</v>
      </c>
    </row>
    <row r="12" spans="1:9" s="17" customFormat="1" ht="18" customHeight="1" x14ac:dyDescent="0.3">
      <c r="A12" s="24">
        <v>2</v>
      </c>
      <c r="B12" s="29">
        <v>24</v>
      </c>
      <c r="C12" s="35" t="s">
        <v>221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f t="shared" si="0"/>
        <v>0</v>
      </c>
    </row>
    <row r="13" spans="1:9" s="17" customFormat="1" ht="18" customHeight="1" x14ac:dyDescent="0.3">
      <c r="A13" s="24">
        <v>2</v>
      </c>
      <c r="B13" s="29">
        <v>24</v>
      </c>
      <c r="C13" s="35" t="s">
        <v>223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f t="shared" si="0"/>
        <v>0</v>
      </c>
    </row>
    <row r="14" spans="1:9" ht="18" x14ac:dyDescent="0.3">
      <c r="A14" s="24"/>
      <c r="B14" s="29"/>
      <c r="C14" s="31"/>
      <c r="D14" s="24"/>
      <c r="E14" s="24"/>
      <c r="F14" s="24"/>
      <c r="G14" s="24"/>
      <c r="H14" s="24"/>
      <c r="I14" s="32">
        <f>SUM(I3:I13)</f>
        <v>115</v>
      </c>
    </row>
    <row r="15" spans="1:9" s="21" customFormat="1" ht="18" x14ac:dyDescent="0.3">
      <c r="A15" s="33"/>
      <c r="B15" s="33"/>
      <c r="C15" s="33"/>
      <c r="D15" s="33"/>
      <c r="E15" s="33"/>
      <c r="F15" s="33"/>
      <c r="G15" s="33"/>
      <c r="H15" s="33"/>
      <c r="I15" s="33"/>
    </row>
    <row r="16" spans="1:9" ht="16.8" x14ac:dyDescent="0.3">
      <c r="A16" s="6"/>
      <c r="B16" s="6"/>
      <c r="C16" s="6"/>
      <c r="D16" s="6"/>
      <c r="E16" s="6"/>
      <c r="F16" s="6"/>
      <c r="G16" s="6"/>
      <c r="H16" s="6"/>
      <c r="I16" s="6"/>
    </row>
    <row r="17" spans="1:8" ht="15.6" x14ac:dyDescent="0.3">
      <c r="A17" s="9"/>
      <c r="B17" s="47" t="s">
        <v>496</v>
      </c>
      <c r="C17" s="48"/>
      <c r="D17" s="48"/>
      <c r="E17" s="48"/>
      <c r="F17" s="48"/>
      <c r="G17" s="48"/>
      <c r="H17" s="48"/>
    </row>
    <row r="18" spans="1:8" x14ac:dyDescent="0.3">
      <c r="D18" s="16" t="s">
        <v>2</v>
      </c>
      <c r="F18" s="1"/>
    </row>
  </sheetData>
  <sortState ref="C3:I13">
    <sortCondition descending="1" ref="I3:I13"/>
  </sortState>
  <mergeCells count="2">
    <mergeCell ref="A1:I1"/>
    <mergeCell ref="B17:H1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FC6B6-46A5-40EA-9642-8DD66F5CF556}">
  <dimension ref="A1:I17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46.95" customHeight="1" x14ac:dyDescent="0.3">
      <c r="A1" s="44" t="s">
        <v>226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>
        <v>31</v>
      </c>
      <c r="C3" s="35" t="s">
        <v>230</v>
      </c>
      <c r="D3" s="24">
        <v>65</v>
      </c>
      <c r="E3" s="24">
        <v>55</v>
      </c>
      <c r="F3" s="24">
        <v>370</v>
      </c>
      <c r="G3" s="24">
        <v>0</v>
      </c>
      <c r="H3" s="24">
        <v>50</v>
      </c>
      <c r="I3" s="24">
        <f t="shared" ref="I3:I12" si="0">SUM(D3:H3)</f>
        <v>540</v>
      </c>
    </row>
    <row r="4" spans="1:9" s="17" customFormat="1" ht="18" customHeight="1" x14ac:dyDescent="0.3">
      <c r="A4" s="24">
        <v>2</v>
      </c>
      <c r="B4" s="29">
        <v>31</v>
      </c>
      <c r="C4" s="35" t="s">
        <v>229</v>
      </c>
      <c r="D4" s="24">
        <v>45</v>
      </c>
      <c r="E4" s="24">
        <v>15</v>
      </c>
      <c r="F4" s="24">
        <v>350</v>
      </c>
      <c r="G4" s="24">
        <v>0</v>
      </c>
      <c r="H4" s="24">
        <v>50</v>
      </c>
      <c r="I4" s="24">
        <f t="shared" si="0"/>
        <v>460</v>
      </c>
    </row>
    <row r="5" spans="1:9" s="17" customFormat="1" ht="18" customHeight="1" x14ac:dyDescent="0.3">
      <c r="A5" s="24">
        <v>3</v>
      </c>
      <c r="B5" s="29">
        <v>31</v>
      </c>
      <c r="C5" s="35" t="s">
        <v>227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f t="shared" si="0"/>
        <v>0</v>
      </c>
    </row>
    <row r="6" spans="1:9" s="17" customFormat="1" ht="18" customHeight="1" x14ac:dyDescent="0.3">
      <c r="A6" s="24">
        <v>3</v>
      </c>
      <c r="B6" s="29">
        <v>31</v>
      </c>
      <c r="C6" s="35" t="s">
        <v>228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f t="shared" si="0"/>
        <v>0</v>
      </c>
    </row>
    <row r="7" spans="1:9" s="17" customFormat="1" ht="18" customHeight="1" x14ac:dyDescent="0.3">
      <c r="A7" s="24">
        <v>3</v>
      </c>
      <c r="B7" s="29">
        <v>31</v>
      </c>
      <c r="C7" s="35" t="s">
        <v>379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f t="shared" si="0"/>
        <v>0</v>
      </c>
    </row>
    <row r="8" spans="1:9" s="17" customFormat="1" ht="18" customHeight="1" x14ac:dyDescent="0.3">
      <c r="A8" s="24">
        <v>3</v>
      </c>
      <c r="B8" s="29">
        <v>31</v>
      </c>
      <c r="C8" s="35" t="s">
        <v>231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f t="shared" si="0"/>
        <v>0</v>
      </c>
    </row>
    <row r="9" spans="1:9" s="17" customFormat="1" ht="18" customHeight="1" x14ac:dyDescent="0.3">
      <c r="A9" s="24">
        <v>3</v>
      </c>
      <c r="B9" s="29">
        <v>31</v>
      </c>
      <c r="C9" s="35" t="s">
        <v>232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f t="shared" si="0"/>
        <v>0</v>
      </c>
    </row>
    <row r="10" spans="1:9" s="17" customFormat="1" ht="18" customHeight="1" x14ac:dyDescent="0.3">
      <c r="A10" s="24">
        <v>3</v>
      </c>
      <c r="B10" s="29">
        <v>31</v>
      </c>
      <c r="C10" s="35" t="s">
        <v>233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f t="shared" si="0"/>
        <v>0</v>
      </c>
    </row>
    <row r="11" spans="1:9" s="17" customFormat="1" ht="18" customHeight="1" x14ac:dyDescent="0.3">
      <c r="A11" s="24">
        <v>3</v>
      </c>
      <c r="B11" s="29">
        <v>31</v>
      </c>
      <c r="C11" s="35" t="s">
        <v>234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f t="shared" si="0"/>
        <v>0</v>
      </c>
    </row>
    <row r="12" spans="1:9" s="17" customFormat="1" ht="18" customHeight="1" x14ac:dyDescent="0.3">
      <c r="A12" s="24">
        <v>3</v>
      </c>
      <c r="B12" s="29">
        <v>31</v>
      </c>
      <c r="C12" s="35" t="s">
        <v>235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f t="shared" si="0"/>
        <v>0</v>
      </c>
    </row>
    <row r="13" spans="1:9" ht="18" customHeight="1" x14ac:dyDescent="0.3">
      <c r="A13" s="24"/>
      <c r="B13" s="29"/>
      <c r="C13" s="31"/>
      <c r="D13" s="24"/>
      <c r="E13" s="24"/>
      <c r="F13" s="24"/>
      <c r="G13" s="24"/>
      <c r="H13" s="24"/>
      <c r="I13" s="32">
        <f>SUM(I3:I12)</f>
        <v>1000</v>
      </c>
    </row>
    <row r="14" spans="1:9" s="21" customFormat="1" ht="18" customHeight="1" x14ac:dyDescent="0.3">
      <c r="A14" s="33"/>
      <c r="B14" s="33"/>
      <c r="C14" s="33"/>
      <c r="D14" s="33"/>
      <c r="E14" s="33"/>
      <c r="F14" s="33"/>
      <c r="G14" s="33"/>
      <c r="H14" s="33"/>
      <c r="I14" s="33"/>
    </row>
    <row r="15" spans="1:9" ht="16.8" x14ac:dyDescent="0.3">
      <c r="A15" s="6"/>
      <c r="B15" s="6"/>
      <c r="C15" s="6"/>
      <c r="D15" s="6"/>
      <c r="E15" s="6"/>
      <c r="F15" s="6"/>
      <c r="G15" s="6"/>
      <c r="H15" s="6"/>
      <c r="I15" s="6"/>
    </row>
    <row r="16" spans="1:9" ht="15.6" x14ac:dyDescent="0.3">
      <c r="A16" s="9"/>
      <c r="B16" s="47" t="s">
        <v>380</v>
      </c>
      <c r="C16" s="48"/>
      <c r="D16" s="48"/>
      <c r="E16" s="48"/>
      <c r="F16" s="48"/>
      <c r="G16" s="48"/>
      <c r="H16" s="48"/>
    </row>
    <row r="17" spans="4:6" x14ac:dyDescent="0.3">
      <c r="D17" s="16" t="s">
        <v>2</v>
      </c>
      <c r="F17" s="1"/>
    </row>
  </sheetData>
  <sortState ref="C3:I12">
    <sortCondition descending="1" ref="I3:I12"/>
  </sortState>
  <mergeCells count="2">
    <mergeCell ref="A1:I1"/>
    <mergeCell ref="B16:H1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9C812-68F8-4017-B489-BCC614CBF3BE}">
  <dimension ref="A1:I12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55.8" customHeight="1" x14ac:dyDescent="0.3">
      <c r="A1" s="44" t="s">
        <v>242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 t="s">
        <v>241</v>
      </c>
      <c r="C3" s="35" t="s">
        <v>240</v>
      </c>
      <c r="D3" s="24">
        <v>15</v>
      </c>
      <c r="E3" s="24">
        <v>0</v>
      </c>
      <c r="F3" s="24">
        <v>20</v>
      </c>
      <c r="G3" s="24">
        <v>0</v>
      </c>
      <c r="H3" s="24">
        <v>0</v>
      </c>
      <c r="I3" s="24">
        <f>SUM(D3:H3)</f>
        <v>35</v>
      </c>
    </row>
    <row r="4" spans="1:9" s="17" customFormat="1" ht="18" customHeight="1" x14ac:dyDescent="0.3">
      <c r="A4" s="24">
        <v>2</v>
      </c>
      <c r="B4" s="29" t="s">
        <v>241</v>
      </c>
      <c r="C4" s="35" t="s">
        <v>236</v>
      </c>
      <c r="D4" s="24">
        <v>15</v>
      </c>
      <c r="E4" s="24">
        <v>0</v>
      </c>
      <c r="F4" s="24">
        <v>0</v>
      </c>
      <c r="G4" s="24">
        <v>0</v>
      </c>
      <c r="H4" s="24">
        <v>0</v>
      </c>
      <c r="I4" s="24">
        <f>SUM(D4:H4)</f>
        <v>15</v>
      </c>
    </row>
    <row r="5" spans="1:9" s="17" customFormat="1" ht="18" customHeight="1" x14ac:dyDescent="0.3">
      <c r="A5" s="24">
        <v>2</v>
      </c>
      <c r="B5" s="29" t="s">
        <v>241</v>
      </c>
      <c r="C5" s="35" t="s">
        <v>237</v>
      </c>
      <c r="D5" s="24">
        <v>15</v>
      </c>
      <c r="E5" s="24">
        <v>0</v>
      </c>
      <c r="F5" s="24">
        <v>0</v>
      </c>
      <c r="G5" s="24">
        <v>0</v>
      </c>
      <c r="H5" s="24">
        <v>0</v>
      </c>
      <c r="I5" s="24">
        <f>SUM(D5:H5)</f>
        <v>15</v>
      </c>
    </row>
    <row r="6" spans="1:9" s="17" customFormat="1" ht="18" customHeight="1" x14ac:dyDescent="0.3">
      <c r="A6" s="24">
        <v>3</v>
      </c>
      <c r="B6" s="29" t="s">
        <v>241</v>
      </c>
      <c r="C6" s="35" t="s">
        <v>238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f>SUM(D6:H6)</f>
        <v>0</v>
      </c>
    </row>
    <row r="7" spans="1:9" s="17" customFormat="1" ht="18" customHeight="1" x14ac:dyDescent="0.3">
      <c r="A7" s="24">
        <v>3</v>
      </c>
      <c r="B7" s="29" t="s">
        <v>241</v>
      </c>
      <c r="C7" s="35" t="s">
        <v>239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f>SUM(D7:H7)</f>
        <v>0</v>
      </c>
    </row>
    <row r="8" spans="1:9" ht="18" customHeight="1" x14ac:dyDescent="0.3">
      <c r="A8" s="24"/>
      <c r="B8" s="29"/>
      <c r="C8" s="31"/>
      <c r="D8" s="24"/>
      <c r="E8" s="24"/>
      <c r="F8" s="24"/>
      <c r="G8" s="24"/>
      <c r="H8" s="24"/>
      <c r="I8" s="32">
        <f>SUM(I3:I7)</f>
        <v>65</v>
      </c>
    </row>
    <row r="9" spans="1:9" s="21" customFormat="1" ht="18" customHeight="1" x14ac:dyDescent="0.3">
      <c r="A9" s="33"/>
      <c r="B9" s="33"/>
      <c r="C9" s="33"/>
      <c r="D9" s="33"/>
      <c r="E9" s="33"/>
      <c r="F9" s="33"/>
      <c r="G9" s="33"/>
      <c r="H9" s="33"/>
      <c r="I9" s="33"/>
    </row>
    <row r="10" spans="1:9" ht="16.8" x14ac:dyDescent="0.3">
      <c r="A10" s="6"/>
      <c r="B10" s="6"/>
      <c r="C10" s="6"/>
      <c r="D10" s="6"/>
      <c r="E10" s="6"/>
      <c r="F10" s="6"/>
      <c r="G10" s="6"/>
      <c r="H10" s="6"/>
      <c r="I10" s="6"/>
    </row>
    <row r="11" spans="1:9" ht="15.6" x14ac:dyDescent="0.3">
      <c r="A11" s="9"/>
      <c r="B11" s="47" t="s">
        <v>381</v>
      </c>
      <c r="C11" s="48"/>
      <c r="D11" s="48"/>
      <c r="E11" s="48"/>
      <c r="F11" s="48"/>
      <c r="G11" s="48"/>
      <c r="H11" s="48"/>
    </row>
    <row r="12" spans="1:9" x14ac:dyDescent="0.3">
      <c r="D12" s="16" t="s">
        <v>2</v>
      </c>
      <c r="F12" s="1"/>
    </row>
  </sheetData>
  <sortState ref="C3:I7">
    <sortCondition descending="1" ref="I3:I7"/>
  </sortState>
  <mergeCells count="2">
    <mergeCell ref="A1:I1"/>
    <mergeCell ref="B11:H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116C6-D64E-4631-AEE3-106C7759D34C}">
  <dimension ref="A1:I27"/>
  <sheetViews>
    <sheetView zoomScale="80" zoomScaleNormal="80" workbookViewId="0">
      <selection activeCell="J1" sqref="J1"/>
    </sheetView>
  </sheetViews>
  <sheetFormatPr defaultRowHeight="14.4" x14ac:dyDescent="0.3"/>
  <cols>
    <col min="1" max="1" width="13.33203125" customWidth="1"/>
    <col min="2" max="2" width="12.6640625" customWidth="1"/>
    <col min="3" max="3" width="43.6640625" customWidth="1"/>
    <col min="4" max="4" width="12.44140625" customWidth="1"/>
    <col min="5" max="5" width="13.33203125" customWidth="1"/>
    <col min="6" max="6" width="14" customWidth="1"/>
    <col min="7" max="7" width="13.5546875" customWidth="1"/>
    <col min="8" max="8" width="13.6640625" customWidth="1"/>
    <col min="9" max="9" width="15" customWidth="1"/>
  </cols>
  <sheetData>
    <row r="1" spans="1:9" ht="58.2" customHeight="1" x14ac:dyDescent="0.3">
      <c r="A1" s="44" t="s">
        <v>478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ht="18" customHeight="1" x14ac:dyDescent="0.3">
      <c r="A3" s="24">
        <v>1</v>
      </c>
      <c r="B3" s="29">
        <v>21</v>
      </c>
      <c r="C3" s="20" t="s">
        <v>24</v>
      </c>
      <c r="D3" s="24">
        <v>10</v>
      </c>
      <c r="E3" s="24">
        <v>45</v>
      </c>
      <c r="F3" s="24">
        <v>45</v>
      </c>
      <c r="G3" s="24">
        <v>0</v>
      </c>
      <c r="H3" s="24">
        <v>0</v>
      </c>
      <c r="I3" s="24">
        <f t="shared" ref="I3:I22" si="0">SUM(D3:H3)</f>
        <v>100</v>
      </c>
    </row>
    <row r="4" spans="1:9" ht="18" customHeight="1" x14ac:dyDescent="0.3">
      <c r="A4" s="24">
        <v>2</v>
      </c>
      <c r="B4" s="29">
        <v>21</v>
      </c>
      <c r="C4" s="20" t="s">
        <v>39</v>
      </c>
      <c r="D4" s="24">
        <v>20</v>
      </c>
      <c r="E4" s="24">
        <v>45</v>
      </c>
      <c r="F4" s="24">
        <v>30</v>
      </c>
      <c r="G4" s="24">
        <v>0</v>
      </c>
      <c r="H4" s="24">
        <v>0</v>
      </c>
      <c r="I4" s="24">
        <f t="shared" si="0"/>
        <v>95</v>
      </c>
    </row>
    <row r="5" spans="1:9" ht="18" customHeight="1" x14ac:dyDescent="0.3">
      <c r="A5" s="24">
        <v>3</v>
      </c>
      <c r="B5" s="29">
        <v>21</v>
      </c>
      <c r="C5" s="20" t="s">
        <v>29</v>
      </c>
      <c r="D5" s="24">
        <v>10</v>
      </c>
      <c r="E5" s="24">
        <v>45</v>
      </c>
      <c r="F5" s="24">
        <v>30</v>
      </c>
      <c r="G5" s="24">
        <v>0</v>
      </c>
      <c r="H5" s="24">
        <v>5</v>
      </c>
      <c r="I5" s="24">
        <f t="shared" si="0"/>
        <v>90</v>
      </c>
    </row>
    <row r="6" spans="1:9" ht="18" customHeight="1" x14ac:dyDescent="0.3">
      <c r="A6" s="24">
        <v>4</v>
      </c>
      <c r="B6" s="29">
        <v>21</v>
      </c>
      <c r="C6" s="20" t="s">
        <v>34</v>
      </c>
      <c r="D6" s="24">
        <v>10</v>
      </c>
      <c r="E6" s="24">
        <v>15</v>
      </c>
      <c r="F6" s="24">
        <v>45</v>
      </c>
      <c r="G6" s="24">
        <v>0</v>
      </c>
      <c r="H6" s="24">
        <v>15</v>
      </c>
      <c r="I6" s="24">
        <f t="shared" si="0"/>
        <v>85</v>
      </c>
    </row>
    <row r="7" spans="1:9" ht="18" customHeight="1" x14ac:dyDescent="0.3">
      <c r="A7" s="24">
        <v>4</v>
      </c>
      <c r="B7" s="29">
        <v>21</v>
      </c>
      <c r="C7" s="20" t="s">
        <v>41</v>
      </c>
      <c r="D7" s="24">
        <v>10</v>
      </c>
      <c r="E7" s="24">
        <v>15</v>
      </c>
      <c r="F7" s="24">
        <v>45</v>
      </c>
      <c r="G7" s="24">
        <v>0</v>
      </c>
      <c r="H7" s="24">
        <v>15</v>
      </c>
      <c r="I7" s="24">
        <f t="shared" si="0"/>
        <v>85</v>
      </c>
    </row>
    <row r="8" spans="1:9" ht="18" customHeight="1" x14ac:dyDescent="0.3">
      <c r="A8" s="24">
        <v>5</v>
      </c>
      <c r="B8" s="29">
        <v>21</v>
      </c>
      <c r="C8" s="20" t="s">
        <v>30</v>
      </c>
      <c r="D8" s="24">
        <v>0</v>
      </c>
      <c r="E8" s="24">
        <v>55</v>
      </c>
      <c r="F8" s="24">
        <v>0</v>
      </c>
      <c r="G8" s="24">
        <v>0</v>
      </c>
      <c r="H8" s="24">
        <v>0</v>
      </c>
      <c r="I8" s="24">
        <f t="shared" si="0"/>
        <v>55</v>
      </c>
    </row>
    <row r="9" spans="1:9" ht="18" customHeight="1" x14ac:dyDescent="0.3">
      <c r="A9" s="24">
        <v>6</v>
      </c>
      <c r="B9" s="29">
        <v>21</v>
      </c>
      <c r="C9" s="20" t="s">
        <v>43</v>
      </c>
      <c r="D9" s="24">
        <v>10</v>
      </c>
      <c r="E9" s="24">
        <v>15</v>
      </c>
      <c r="F9" s="24">
        <v>25</v>
      </c>
      <c r="G9" s="24">
        <v>0</v>
      </c>
      <c r="H9" s="24">
        <v>0</v>
      </c>
      <c r="I9" s="24">
        <f t="shared" si="0"/>
        <v>50</v>
      </c>
    </row>
    <row r="10" spans="1:9" ht="18" customHeight="1" x14ac:dyDescent="0.3">
      <c r="A10" s="24">
        <v>7</v>
      </c>
      <c r="B10" s="29">
        <v>21</v>
      </c>
      <c r="C10" s="20" t="s">
        <v>37</v>
      </c>
      <c r="D10" s="24">
        <v>10</v>
      </c>
      <c r="E10" s="24">
        <v>15</v>
      </c>
      <c r="F10" s="24">
        <v>10</v>
      </c>
      <c r="G10" s="24">
        <v>0</v>
      </c>
      <c r="H10" s="24">
        <v>10</v>
      </c>
      <c r="I10" s="24">
        <f t="shared" si="0"/>
        <v>45</v>
      </c>
    </row>
    <row r="11" spans="1:9" ht="18" customHeight="1" x14ac:dyDescent="0.3">
      <c r="A11" s="24">
        <v>8</v>
      </c>
      <c r="B11" s="29">
        <v>21</v>
      </c>
      <c r="C11" s="20" t="s">
        <v>25</v>
      </c>
      <c r="D11" s="24">
        <v>20</v>
      </c>
      <c r="E11" s="24">
        <v>15</v>
      </c>
      <c r="F11" s="24">
        <v>0</v>
      </c>
      <c r="G11" s="24">
        <v>0</v>
      </c>
      <c r="H11" s="24">
        <v>5</v>
      </c>
      <c r="I11" s="24">
        <f t="shared" si="0"/>
        <v>40</v>
      </c>
    </row>
    <row r="12" spans="1:9" ht="18" customHeight="1" x14ac:dyDescent="0.3">
      <c r="A12" s="24">
        <v>9</v>
      </c>
      <c r="B12" s="29">
        <v>21</v>
      </c>
      <c r="C12" s="20" t="s">
        <v>28</v>
      </c>
      <c r="D12" s="24">
        <v>0</v>
      </c>
      <c r="E12" s="24">
        <v>15</v>
      </c>
      <c r="F12" s="24">
        <v>15</v>
      </c>
      <c r="G12" s="24">
        <v>0</v>
      </c>
      <c r="H12" s="24">
        <v>5</v>
      </c>
      <c r="I12" s="24">
        <f t="shared" si="0"/>
        <v>35</v>
      </c>
    </row>
    <row r="13" spans="1:9" ht="18" customHeight="1" x14ac:dyDescent="0.3">
      <c r="A13" s="24">
        <v>10</v>
      </c>
      <c r="B13" s="29">
        <v>21</v>
      </c>
      <c r="C13" s="20" t="s">
        <v>32</v>
      </c>
      <c r="D13" s="24">
        <v>10</v>
      </c>
      <c r="E13" s="24">
        <v>15</v>
      </c>
      <c r="F13" s="24">
        <v>0</v>
      </c>
      <c r="G13" s="24">
        <v>0</v>
      </c>
      <c r="H13" s="24">
        <v>0</v>
      </c>
      <c r="I13" s="24">
        <f t="shared" si="0"/>
        <v>25</v>
      </c>
    </row>
    <row r="14" spans="1:9" ht="18" customHeight="1" x14ac:dyDescent="0.3">
      <c r="A14" s="24">
        <v>11</v>
      </c>
      <c r="B14" s="29">
        <v>21</v>
      </c>
      <c r="C14" s="20" t="s">
        <v>31</v>
      </c>
      <c r="D14" s="24">
        <v>0</v>
      </c>
      <c r="E14" s="24">
        <v>0</v>
      </c>
      <c r="F14" s="24">
        <v>15</v>
      </c>
      <c r="G14" s="24">
        <v>0</v>
      </c>
      <c r="H14" s="24">
        <v>0</v>
      </c>
      <c r="I14" s="24">
        <f t="shared" si="0"/>
        <v>15</v>
      </c>
    </row>
    <row r="15" spans="1:9" ht="18" customHeight="1" x14ac:dyDescent="0.3">
      <c r="A15" s="24">
        <v>11</v>
      </c>
      <c r="B15" s="29">
        <v>21</v>
      </c>
      <c r="C15" s="20" t="s">
        <v>38</v>
      </c>
      <c r="D15" s="24">
        <v>0</v>
      </c>
      <c r="E15" s="24">
        <v>15</v>
      </c>
      <c r="F15" s="24">
        <v>0</v>
      </c>
      <c r="G15" s="24">
        <v>0</v>
      </c>
      <c r="H15" s="30">
        <v>0</v>
      </c>
      <c r="I15" s="24">
        <f t="shared" si="0"/>
        <v>15</v>
      </c>
    </row>
    <row r="16" spans="1:9" ht="18" customHeight="1" x14ac:dyDescent="0.3">
      <c r="A16" s="24">
        <v>11</v>
      </c>
      <c r="B16" s="29">
        <v>21</v>
      </c>
      <c r="C16" s="20" t="s">
        <v>42</v>
      </c>
      <c r="D16" s="24">
        <v>0</v>
      </c>
      <c r="E16" s="24">
        <v>15</v>
      </c>
      <c r="F16" s="24">
        <v>0</v>
      </c>
      <c r="G16" s="24">
        <v>0</v>
      </c>
      <c r="H16" s="24">
        <v>0</v>
      </c>
      <c r="I16" s="24">
        <f t="shared" si="0"/>
        <v>15</v>
      </c>
    </row>
    <row r="17" spans="1:9" s="2" customFormat="1" ht="18" customHeight="1" x14ac:dyDescent="0.3">
      <c r="A17" s="24">
        <v>12</v>
      </c>
      <c r="B17" s="29">
        <v>21</v>
      </c>
      <c r="C17" s="20" t="s">
        <v>26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f t="shared" si="0"/>
        <v>0</v>
      </c>
    </row>
    <row r="18" spans="1:9" s="2" customFormat="1" ht="18" customHeight="1" x14ac:dyDescent="0.3">
      <c r="A18" s="24">
        <v>12</v>
      </c>
      <c r="B18" s="29">
        <v>21</v>
      </c>
      <c r="C18" s="20" t="s">
        <v>27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f t="shared" si="0"/>
        <v>0</v>
      </c>
    </row>
    <row r="19" spans="1:9" s="2" customFormat="1" ht="18" customHeight="1" x14ac:dyDescent="0.3">
      <c r="A19" s="24">
        <v>12</v>
      </c>
      <c r="B19" s="29">
        <v>21</v>
      </c>
      <c r="C19" s="20" t="s">
        <v>33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f t="shared" si="0"/>
        <v>0</v>
      </c>
    </row>
    <row r="20" spans="1:9" s="2" customFormat="1" ht="18" customHeight="1" x14ac:dyDescent="0.3">
      <c r="A20" s="24">
        <v>12</v>
      </c>
      <c r="B20" s="29">
        <v>21</v>
      </c>
      <c r="C20" s="20" t="s">
        <v>35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f t="shared" si="0"/>
        <v>0</v>
      </c>
    </row>
    <row r="21" spans="1:9" s="2" customFormat="1" ht="18" customHeight="1" x14ac:dyDescent="0.3">
      <c r="A21" s="24">
        <v>12</v>
      </c>
      <c r="B21" s="29">
        <v>21</v>
      </c>
      <c r="C21" s="20" t="s">
        <v>36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f t="shared" si="0"/>
        <v>0</v>
      </c>
    </row>
    <row r="22" spans="1:9" s="2" customFormat="1" ht="18" customHeight="1" x14ac:dyDescent="0.3">
      <c r="A22" s="24">
        <v>12</v>
      </c>
      <c r="B22" s="29">
        <v>21</v>
      </c>
      <c r="C22" s="20" t="s">
        <v>40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f t="shared" si="0"/>
        <v>0</v>
      </c>
    </row>
    <row r="23" spans="1:9" ht="18" customHeight="1" x14ac:dyDescent="0.3">
      <c r="A23" s="24"/>
      <c r="B23" s="29"/>
      <c r="C23" s="31"/>
      <c r="D23" s="24"/>
      <c r="E23" s="24"/>
      <c r="F23" s="24"/>
      <c r="G23" s="24"/>
      <c r="H23" s="24"/>
      <c r="I23" s="32">
        <f>SUM(I3:I22)</f>
        <v>750</v>
      </c>
    </row>
    <row r="24" spans="1:9" s="21" customFormat="1" ht="18" customHeight="1" x14ac:dyDescent="0.3">
      <c r="A24" s="33"/>
      <c r="B24" s="33"/>
      <c r="C24" s="33"/>
      <c r="D24" s="33"/>
      <c r="E24" s="33"/>
      <c r="F24" s="33"/>
      <c r="G24" s="33"/>
      <c r="H24" s="33"/>
      <c r="I24" s="34"/>
    </row>
    <row r="25" spans="1:9" s="21" customFormat="1" ht="18" customHeight="1" x14ac:dyDescent="0.3">
      <c r="A25" s="33"/>
      <c r="B25" s="33"/>
      <c r="C25" s="33"/>
      <c r="D25" s="33"/>
      <c r="E25" s="33"/>
      <c r="F25" s="33"/>
      <c r="G25" s="33"/>
      <c r="H25" s="33"/>
      <c r="I25" s="34"/>
    </row>
    <row r="26" spans="1:9" ht="15.6" x14ac:dyDescent="0.3">
      <c r="A26" s="9"/>
      <c r="B26" s="47" t="s">
        <v>44</v>
      </c>
      <c r="C26" s="48"/>
      <c r="D26" s="48"/>
      <c r="E26" s="48"/>
      <c r="F26" s="48"/>
      <c r="G26" s="48"/>
      <c r="H26" s="48"/>
    </row>
    <row r="27" spans="1:9" x14ac:dyDescent="0.3">
      <c r="D27" s="21" t="s">
        <v>2</v>
      </c>
      <c r="F27" s="1"/>
    </row>
  </sheetData>
  <sortState ref="C3:I22">
    <sortCondition descending="1" ref="I3:I22"/>
  </sortState>
  <mergeCells count="2">
    <mergeCell ref="A1:I1"/>
    <mergeCell ref="B26:H26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49CCD-5EE5-47F3-83C7-58E9885D5129}">
  <dimension ref="A1:I11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62.4" customHeight="1" x14ac:dyDescent="0.3">
      <c r="A1" s="44" t="s">
        <v>243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>
        <v>32</v>
      </c>
      <c r="C3" s="35" t="s">
        <v>247</v>
      </c>
      <c r="D3" s="24">
        <v>25</v>
      </c>
      <c r="E3" s="24">
        <v>75</v>
      </c>
      <c r="F3" s="24">
        <v>50</v>
      </c>
      <c r="G3" s="24">
        <v>0</v>
      </c>
      <c r="H3" s="24">
        <v>0</v>
      </c>
      <c r="I3" s="24">
        <f>SUM(D3:H3)</f>
        <v>150</v>
      </c>
    </row>
    <row r="4" spans="1:9" s="17" customFormat="1" ht="18" customHeight="1" x14ac:dyDescent="0.3">
      <c r="A4" s="24">
        <v>2</v>
      </c>
      <c r="B4" s="29">
        <v>32</v>
      </c>
      <c r="C4" s="35" t="s">
        <v>244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f>SUM(D4:H4)</f>
        <v>0</v>
      </c>
    </row>
    <row r="5" spans="1:9" s="17" customFormat="1" ht="18" customHeight="1" x14ac:dyDescent="0.3">
      <c r="A5" s="24">
        <v>2</v>
      </c>
      <c r="B5" s="29">
        <v>32</v>
      </c>
      <c r="C5" s="35" t="s">
        <v>245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f>SUM(D5:H5)</f>
        <v>0</v>
      </c>
    </row>
    <row r="6" spans="1:9" s="17" customFormat="1" ht="18" customHeight="1" x14ac:dyDescent="0.3">
      <c r="A6" s="24">
        <v>2</v>
      </c>
      <c r="B6" s="29">
        <v>32</v>
      </c>
      <c r="C6" s="35" t="s">
        <v>246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f>SUM(D6:H6)</f>
        <v>0</v>
      </c>
    </row>
    <row r="7" spans="1:9" ht="18" customHeight="1" x14ac:dyDescent="0.3">
      <c r="A7" s="24"/>
      <c r="B7" s="29"/>
      <c r="C7" s="31"/>
      <c r="D7" s="24"/>
      <c r="E7" s="24"/>
      <c r="F7" s="24"/>
      <c r="G7" s="24"/>
      <c r="H7" s="24"/>
      <c r="I7" s="32">
        <f>SUM(I3:I6)</f>
        <v>150</v>
      </c>
    </row>
    <row r="8" spans="1:9" s="21" customFormat="1" ht="18" customHeight="1" x14ac:dyDescent="0.3">
      <c r="A8" s="33"/>
      <c r="B8" s="33"/>
      <c r="C8" s="33"/>
      <c r="D8" s="33"/>
      <c r="E8" s="33"/>
      <c r="F8" s="33"/>
      <c r="G8" s="33"/>
      <c r="H8" s="33"/>
      <c r="I8" s="33"/>
    </row>
    <row r="9" spans="1:9" ht="16.8" x14ac:dyDescent="0.3">
      <c r="A9" s="6"/>
      <c r="B9" s="6"/>
      <c r="C9" s="6"/>
      <c r="D9" s="6"/>
      <c r="E9" s="6"/>
      <c r="F9" s="6"/>
      <c r="G9" s="6"/>
      <c r="H9" s="6"/>
      <c r="I9" s="6"/>
    </row>
    <row r="10" spans="1:9" ht="15.6" x14ac:dyDescent="0.3">
      <c r="A10" s="9"/>
      <c r="B10" s="47" t="s">
        <v>382</v>
      </c>
      <c r="C10" s="48"/>
      <c r="D10" s="48"/>
      <c r="E10" s="48"/>
      <c r="F10" s="48"/>
      <c r="G10" s="48"/>
      <c r="H10" s="48"/>
    </row>
    <row r="11" spans="1:9" x14ac:dyDescent="0.3">
      <c r="D11" s="16" t="s">
        <v>2</v>
      </c>
      <c r="F11" s="1"/>
    </row>
  </sheetData>
  <sortState ref="C3:I6">
    <sortCondition descending="1" ref="I3:I6"/>
  </sortState>
  <mergeCells count="2">
    <mergeCell ref="A1:I1"/>
    <mergeCell ref="B10:H1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6607B-8B4F-477C-93F7-FB7CD8DFCBF4}">
  <dimension ref="A1:I11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67.2" customHeight="1" x14ac:dyDescent="0.3">
      <c r="A1" s="44" t="s">
        <v>248</v>
      </c>
      <c r="B1" s="44"/>
      <c r="C1" s="44"/>
      <c r="D1" s="44"/>
      <c r="E1" s="44"/>
      <c r="F1" s="44"/>
      <c r="G1" s="44"/>
      <c r="H1" s="44"/>
      <c r="I1" s="44"/>
    </row>
    <row r="2" spans="1:9" ht="82.8" customHeight="1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 t="s">
        <v>253</v>
      </c>
      <c r="C3" s="35" t="s">
        <v>249</v>
      </c>
      <c r="D3" s="24">
        <v>0</v>
      </c>
      <c r="E3" s="24">
        <v>0</v>
      </c>
      <c r="F3" s="24">
        <v>0</v>
      </c>
      <c r="G3" s="24">
        <v>0</v>
      </c>
      <c r="H3" s="24">
        <v>0</v>
      </c>
      <c r="I3" s="24">
        <f t="shared" ref="I3:I6" si="0">SUM(D3:H3)</f>
        <v>0</v>
      </c>
    </row>
    <row r="4" spans="1:9" s="17" customFormat="1" ht="18" customHeight="1" x14ac:dyDescent="0.3">
      <c r="A4" s="24">
        <v>1</v>
      </c>
      <c r="B4" s="29" t="s">
        <v>253</v>
      </c>
      <c r="C4" s="35" t="s">
        <v>250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f t="shared" si="0"/>
        <v>0</v>
      </c>
    </row>
    <row r="5" spans="1:9" s="17" customFormat="1" ht="18" customHeight="1" x14ac:dyDescent="0.3">
      <c r="A5" s="24">
        <v>1</v>
      </c>
      <c r="B5" s="29" t="s">
        <v>253</v>
      </c>
      <c r="C5" s="35" t="s">
        <v>251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f t="shared" si="0"/>
        <v>0</v>
      </c>
    </row>
    <row r="6" spans="1:9" s="17" customFormat="1" ht="18" customHeight="1" x14ac:dyDescent="0.3">
      <c r="A6" s="24">
        <v>1</v>
      </c>
      <c r="B6" s="29" t="s">
        <v>253</v>
      </c>
      <c r="C6" s="35" t="s">
        <v>252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f t="shared" si="0"/>
        <v>0</v>
      </c>
    </row>
    <row r="7" spans="1:9" ht="18" customHeight="1" x14ac:dyDescent="0.3">
      <c r="A7" s="24"/>
      <c r="B7" s="29"/>
      <c r="C7" s="31"/>
      <c r="D7" s="24"/>
      <c r="E7" s="24"/>
      <c r="F7" s="24"/>
      <c r="G7" s="24"/>
      <c r="H7" s="24"/>
      <c r="I7" s="32">
        <f>SUM(I3:I6)</f>
        <v>0</v>
      </c>
    </row>
    <row r="8" spans="1:9" s="21" customFormat="1" ht="18" customHeight="1" x14ac:dyDescent="0.3">
      <c r="A8" s="33"/>
      <c r="B8" s="33"/>
      <c r="C8" s="33"/>
      <c r="D8" s="33"/>
      <c r="E8" s="33"/>
      <c r="F8" s="33"/>
      <c r="G8" s="33"/>
      <c r="H8" s="33"/>
      <c r="I8" s="34"/>
    </row>
    <row r="9" spans="1:9" ht="16.8" x14ac:dyDescent="0.3">
      <c r="A9" s="6"/>
      <c r="B9" s="6"/>
      <c r="C9" s="6"/>
      <c r="D9" s="6"/>
      <c r="E9" s="6"/>
      <c r="F9" s="6"/>
      <c r="G9" s="6"/>
      <c r="H9" s="6"/>
      <c r="I9" s="6"/>
    </row>
    <row r="10" spans="1:9" ht="15.6" x14ac:dyDescent="0.3">
      <c r="A10" s="9"/>
      <c r="B10" s="47" t="s">
        <v>384</v>
      </c>
      <c r="C10" s="48"/>
      <c r="D10" s="48"/>
      <c r="E10" s="48"/>
      <c r="F10" s="48"/>
      <c r="G10" s="48"/>
      <c r="H10" s="48"/>
    </row>
    <row r="11" spans="1:9" x14ac:dyDescent="0.3">
      <c r="D11" s="16" t="s">
        <v>2</v>
      </c>
      <c r="F11" s="1"/>
    </row>
  </sheetData>
  <mergeCells count="2">
    <mergeCell ref="A1:I1"/>
    <mergeCell ref="B10:H10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EFE87-6EDD-452B-BDD9-734EB8BACE3B}">
  <dimension ref="A1:I19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61.8" customHeight="1" x14ac:dyDescent="0.3">
      <c r="A1" s="44" t="s">
        <v>254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>
        <v>33</v>
      </c>
      <c r="C3" s="35" t="s">
        <v>260</v>
      </c>
      <c r="D3" s="24">
        <v>0</v>
      </c>
      <c r="E3" s="24">
        <v>85</v>
      </c>
      <c r="F3" s="24">
        <v>110</v>
      </c>
      <c r="G3" s="24">
        <v>0</v>
      </c>
      <c r="H3" s="24">
        <v>30</v>
      </c>
      <c r="I3" s="24">
        <f t="shared" ref="I3:I14" si="0">SUM(D3:H3)</f>
        <v>225</v>
      </c>
    </row>
    <row r="4" spans="1:9" s="17" customFormat="1" ht="18" customHeight="1" x14ac:dyDescent="0.3">
      <c r="A4" s="24">
        <v>2</v>
      </c>
      <c r="B4" s="29">
        <v>33</v>
      </c>
      <c r="C4" s="35" t="s">
        <v>257</v>
      </c>
      <c r="D4" s="24">
        <v>0</v>
      </c>
      <c r="E4" s="24">
        <v>90</v>
      </c>
      <c r="F4" s="24">
        <v>70</v>
      </c>
      <c r="G4" s="24">
        <v>0</v>
      </c>
      <c r="H4" s="24">
        <v>50</v>
      </c>
      <c r="I4" s="24">
        <f t="shared" si="0"/>
        <v>210</v>
      </c>
    </row>
    <row r="5" spans="1:9" s="17" customFormat="1" ht="18" customHeight="1" x14ac:dyDescent="0.3">
      <c r="A5" s="24">
        <v>3</v>
      </c>
      <c r="B5" s="29">
        <v>33</v>
      </c>
      <c r="C5" s="35" t="s">
        <v>256</v>
      </c>
      <c r="D5" s="24">
        <v>5</v>
      </c>
      <c r="E5" s="24">
        <v>60</v>
      </c>
      <c r="F5" s="24">
        <v>110</v>
      </c>
      <c r="G5" s="24">
        <v>0</v>
      </c>
      <c r="H5" s="24">
        <v>30</v>
      </c>
      <c r="I5" s="24">
        <f t="shared" si="0"/>
        <v>205</v>
      </c>
    </row>
    <row r="6" spans="1:9" s="17" customFormat="1" ht="18" customHeight="1" x14ac:dyDescent="0.3">
      <c r="A6" s="24">
        <v>4</v>
      </c>
      <c r="B6" s="29">
        <v>33</v>
      </c>
      <c r="C6" s="35" t="s">
        <v>258</v>
      </c>
      <c r="D6" s="24">
        <v>0</v>
      </c>
      <c r="E6" s="24">
        <v>60</v>
      </c>
      <c r="F6" s="24">
        <v>110</v>
      </c>
      <c r="G6" s="24">
        <v>0</v>
      </c>
      <c r="H6" s="24">
        <v>30</v>
      </c>
      <c r="I6" s="24">
        <f t="shared" si="0"/>
        <v>200</v>
      </c>
    </row>
    <row r="7" spans="1:9" s="17" customFormat="1" ht="18" customHeight="1" x14ac:dyDescent="0.3">
      <c r="A7" s="24">
        <v>5</v>
      </c>
      <c r="B7" s="29">
        <v>33</v>
      </c>
      <c r="C7" s="35" t="s">
        <v>262</v>
      </c>
      <c r="D7" s="24">
        <v>0</v>
      </c>
      <c r="E7" s="24">
        <v>60</v>
      </c>
      <c r="F7" s="24">
        <v>50</v>
      </c>
      <c r="G7" s="24">
        <v>0</v>
      </c>
      <c r="H7" s="24">
        <v>30</v>
      </c>
      <c r="I7" s="24">
        <f t="shared" si="0"/>
        <v>140</v>
      </c>
    </row>
    <row r="8" spans="1:9" s="17" customFormat="1" ht="18" customHeight="1" x14ac:dyDescent="0.3">
      <c r="A8" s="24">
        <v>6</v>
      </c>
      <c r="B8" s="29">
        <v>33</v>
      </c>
      <c r="C8" s="35" t="s">
        <v>259</v>
      </c>
      <c r="D8" s="24">
        <v>0</v>
      </c>
      <c r="E8" s="24">
        <v>30</v>
      </c>
      <c r="F8" s="24">
        <v>50</v>
      </c>
      <c r="G8" s="24">
        <v>0</v>
      </c>
      <c r="H8" s="24">
        <v>30</v>
      </c>
      <c r="I8" s="24">
        <f t="shared" si="0"/>
        <v>110</v>
      </c>
    </row>
    <row r="9" spans="1:9" s="17" customFormat="1" ht="18" customHeight="1" x14ac:dyDescent="0.3">
      <c r="A9" s="24">
        <v>6</v>
      </c>
      <c r="B9" s="29">
        <v>33</v>
      </c>
      <c r="C9" s="35" t="s">
        <v>261</v>
      </c>
      <c r="D9" s="24">
        <v>0</v>
      </c>
      <c r="E9" s="24">
        <v>30</v>
      </c>
      <c r="F9" s="24">
        <v>50</v>
      </c>
      <c r="G9" s="24">
        <v>0</v>
      </c>
      <c r="H9" s="24">
        <v>30</v>
      </c>
      <c r="I9" s="24">
        <f t="shared" si="0"/>
        <v>110</v>
      </c>
    </row>
    <row r="10" spans="1:9" s="17" customFormat="1" ht="18" customHeight="1" x14ac:dyDescent="0.3">
      <c r="A10" s="24">
        <v>7</v>
      </c>
      <c r="B10" s="29">
        <v>33</v>
      </c>
      <c r="C10" s="35" t="s">
        <v>266</v>
      </c>
      <c r="D10" s="24">
        <v>0</v>
      </c>
      <c r="E10" s="24">
        <v>35</v>
      </c>
      <c r="F10" s="24">
        <v>0</v>
      </c>
      <c r="G10" s="24">
        <v>0</v>
      </c>
      <c r="H10" s="24">
        <v>0</v>
      </c>
      <c r="I10" s="24">
        <f t="shared" si="0"/>
        <v>35</v>
      </c>
    </row>
    <row r="11" spans="1:9" s="17" customFormat="1" ht="18" customHeight="1" x14ac:dyDescent="0.3">
      <c r="A11" s="24">
        <v>8</v>
      </c>
      <c r="B11" s="29">
        <v>33</v>
      </c>
      <c r="C11" s="35" t="s">
        <v>263</v>
      </c>
      <c r="D11" s="24">
        <v>0</v>
      </c>
      <c r="E11" s="24">
        <v>30</v>
      </c>
      <c r="F11" s="24">
        <v>0</v>
      </c>
      <c r="G11" s="24">
        <v>0</v>
      </c>
      <c r="H11" s="24">
        <v>0</v>
      </c>
      <c r="I11" s="24">
        <f t="shared" si="0"/>
        <v>30</v>
      </c>
    </row>
    <row r="12" spans="1:9" s="17" customFormat="1" ht="18" customHeight="1" x14ac:dyDescent="0.3">
      <c r="A12" s="24">
        <v>8</v>
      </c>
      <c r="B12" s="29">
        <v>33</v>
      </c>
      <c r="C12" s="35" t="s">
        <v>264</v>
      </c>
      <c r="D12" s="24">
        <v>0</v>
      </c>
      <c r="E12" s="24">
        <v>30</v>
      </c>
      <c r="F12" s="24">
        <v>0</v>
      </c>
      <c r="G12" s="24">
        <v>0</v>
      </c>
      <c r="H12" s="24">
        <v>0</v>
      </c>
      <c r="I12" s="24">
        <f t="shared" si="0"/>
        <v>30</v>
      </c>
    </row>
    <row r="13" spans="1:9" s="17" customFormat="1" ht="18" customHeight="1" x14ac:dyDescent="0.3">
      <c r="A13" s="24">
        <v>8</v>
      </c>
      <c r="B13" s="29">
        <v>33</v>
      </c>
      <c r="C13" s="35" t="s">
        <v>265</v>
      </c>
      <c r="D13" s="24">
        <v>0</v>
      </c>
      <c r="E13" s="24">
        <v>30</v>
      </c>
      <c r="F13" s="24">
        <v>0</v>
      </c>
      <c r="G13" s="24">
        <v>0</v>
      </c>
      <c r="H13" s="24">
        <v>0</v>
      </c>
      <c r="I13" s="24">
        <f t="shared" si="0"/>
        <v>30</v>
      </c>
    </row>
    <row r="14" spans="1:9" s="17" customFormat="1" ht="18" customHeight="1" x14ac:dyDescent="0.3">
      <c r="A14" s="24">
        <v>9</v>
      </c>
      <c r="B14" s="29">
        <v>33</v>
      </c>
      <c r="C14" s="35" t="s">
        <v>255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f t="shared" si="0"/>
        <v>0</v>
      </c>
    </row>
    <row r="15" spans="1:9" ht="18" customHeight="1" x14ac:dyDescent="0.3">
      <c r="A15" s="24"/>
      <c r="B15" s="29"/>
      <c r="C15" s="31"/>
      <c r="D15" s="24"/>
      <c r="E15" s="24"/>
      <c r="F15" s="24"/>
      <c r="G15" s="24"/>
      <c r="H15" s="24"/>
      <c r="I15" s="32">
        <f>SUM(I3:I14)</f>
        <v>1325</v>
      </c>
    </row>
    <row r="16" spans="1:9" s="21" customFormat="1" ht="16.8" x14ac:dyDescent="0.3">
      <c r="A16" s="42"/>
      <c r="B16" s="42"/>
      <c r="C16" s="42"/>
      <c r="D16" s="42"/>
      <c r="E16" s="42"/>
      <c r="F16" s="42"/>
      <c r="G16" s="42"/>
      <c r="H16" s="42"/>
      <c r="I16" s="43"/>
    </row>
    <row r="17" spans="1:9" ht="16.8" x14ac:dyDescent="0.3">
      <c r="A17" s="6"/>
      <c r="B17" s="6"/>
      <c r="C17" s="6"/>
      <c r="D17" s="6"/>
      <c r="E17" s="6"/>
      <c r="F17" s="6"/>
      <c r="G17" s="6"/>
      <c r="H17" s="6"/>
      <c r="I17" s="6"/>
    </row>
    <row r="18" spans="1:9" ht="15.6" x14ac:dyDescent="0.3">
      <c r="A18" s="9"/>
      <c r="B18" s="47" t="s">
        <v>497</v>
      </c>
      <c r="C18" s="48"/>
      <c r="D18" s="48"/>
      <c r="E18" s="48"/>
      <c r="F18" s="48"/>
      <c r="G18" s="48"/>
      <c r="H18" s="48"/>
    </row>
    <row r="19" spans="1:9" x14ac:dyDescent="0.3">
      <c r="D19" s="16" t="s">
        <v>2</v>
      </c>
      <c r="F19" s="1"/>
    </row>
  </sheetData>
  <sortState ref="C3:I14">
    <sortCondition descending="1" ref="I3:I14"/>
  </sortState>
  <mergeCells count="2">
    <mergeCell ref="A1:I1"/>
    <mergeCell ref="B18:H18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C978D-B150-441A-8843-4873EA937D74}">
  <dimension ref="A1:I11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61.2" customHeight="1" x14ac:dyDescent="0.3">
      <c r="A1" s="44" t="s">
        <v>267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 t="s">
        <v>4</v>
      </c>
      <c r="C3" s="35" t="s">
        <v>270</v>
      </c>
      <c r="D3" s="24">
        <v>0</v>
      </c>
      <c r="E3" s="24">
        <v>25</v>
      </c>
      <c r="F3" s="24">
        <v>0</v>
      </c>
      <c r="G3" s="24">
        <v>0</v>
      </c>
      <c r="H3" s="24">
        <v>0</v>
      </c>
      <c r="I3" s="24">
        <f>SUM(D3:H3)</f>
        <v>25</v>
      </c>
    </row>
    <row r="4" spans="1:9" s="17" customFormat="1" ht="18" customHeight="1" x14ac:dyDescent="0.3">
      <c r="A4" s="24">
        <v>2</v>
      </c>
      <c r="B4" s="29" t="s">
        <v>4</v>
      </c>
      <c r="C4" s="35" t="s">
        <v>271</v>
      </c>
      <c r="D4" s="24">
        <v>0</v>
      </c>
      <c r="E4" s="24">
        <v>15</v>
      </c>
      <c r="F4" s="24">
        <v>0</v>
      </c>
      <c r="G4" s="24">
        <v>0</v>
      </c>
      <c r="H4" s="24">
        <v>0</v>
      </c>
      <c r="I4" s="24">
        <f>SUM(D4:H4)</f>
        <v>15</v>
      </c>
    </row>
    <row r="5" spans="1:9" s="17" customFormat="1" ht="18" customHeight="1" x14ac:dyDescent="0.3">
      <c r="A5" s="24">
        <v>3</v>
      </c>
      <c r="B5" s="29" t="s">
        <v>4</v>
      </c>
      <c r="C5" s="35" t="s">
        <v>268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f>SUM(D5:H5)</f>
        <v>0</v>
      </c>
    </row>
    <row r="6" spans="1:9" s="17" customFormat="1" ht="18" customHeight="1" x14ac:dyDescent="0.3">
      <c r="A6" s="24">
        <v>3</v>
      </c>
      <c r="B6" s="29" t="s">
        <v>4</v>
      </c>
      <c r="C6" s="35" t="s">
        <v>269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f>SUM(D6:H6)</f>
        <v>0</v>
      </c>
    </row>
    <row r="7" spans="1:9" ht="18" customHeight="1" x14ac:dyDescent="0.3">
      <c r="A7" s="24"/>
      <c r="B7" s="29"/>
      <c r="C7" s="31"/>
      <c r="D7" s="24"/>
      <c r="E7" s="24"/>
      <c r="F7" s="24"/>
      <c r="G7" s="24"/>
      <c r="H7" s="24"/>
      <c r="I7" s="32">
        <f>SUM(I3:I6)</f>
        <v>40</v>
      </c>
    </row>
    <row r="8" spans="1:9" s="21" customFormat="1" ht="18" customHeight="1" x14ac:dyDescent="0.3">
      <c r="A8" s="33"/>
      <c r="B8" s="33"/>
      <c r="C8" s="33"/>
      <c r="D8" s="33"/>
      <c r="E8" s="33"/>
      <c r="F8" s="33"/>
      <c r="G8" s="33"/>
      <c r="H8" s="33"/>
      <c r="I8" s="34"/>
    </row>
    <row r="9" spans="1:9" ht="16.8" x14ac:dyDescent="0.3">
      <c r="A9" s="6"/>
      <c r="B9" s="6"/>
      <c r="C9" s="6"/>
      <c r="D9" s="6"/>
      <c r="E9" s="6"/>
      <c r="F9" s="6"/>
      <c r="G9" s="6"/>
      <c r="H9" s="8"/>
      <c r="I9" s="6"/>
    </row>
    <row r="10" spans="1:9" ht="15.6" x14ac:dyDescent="0.3">
      <c r="A10" s="9"/>
      <c r="B10" s="47" t="s">
        <v>272</v>
      </c>
      <c r="C10" s="48"/>
      <c r="D10" s="48"/>
      <c r="E10" s="48"/>
      <c r="F10" s="48"/>
      <c r="G10" s="48"/>
      <c r="H10" s="48"/>
    </row>
    <row r="11" spans="1:9" x14ac:dyDescent="0.3">
      <c r="D11" s="16" t="s">
        <v>2</v>
      </c>
      <c r="F11" s="1"/>
    </row>
  </sheetData>
  <sortState ref="C3:I6">
    <sortCondition descending="1" ref="I3:I6"/>
  </sortState>
  <mergeCells count="2">
    <mergeCell ref="A1:I1"/>
    <mergeCell ref="B10:H10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CF41E-276D-4510-81C3-92CE47286028}">
  <dimension ref="A1:I20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63.6" customHeight="1" x14ac:dyDescent="0.3">
      <c r="A1" s="44" t="s">
        <v>273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>
        <v>34</v>
      </c>
      <c r="C3" s="35" t="s">
        <v>274</v>
      </c>
      <c r="D3" s="24">
        <v>20</v>
      </c>
      <c r="E3" s="24">
        <v>15</v>
      </c>
      <c r="F3" s="24">
        <v>165</v>
      </c>
      <c r="G3" s="24">
        <v>0</v>
      </c>
      <c r="H3" s="24">
        <v>30</v>
      </c>
      <c r="I3" s="24">
        <f t="shared" ref="I3:I15" si="0">SUM(D3:H3)</f>
        <v>230</v>
      </c>
    </row>
    <row r="4" spans="1:9" s="17" customFormat="1" ht="18" customHeight="1" x14ac:dyDescent="0.3">
      <c r="A4" s="24">
        <v>2</v>
      </c>
      <c r="B4" s="29">
        <v>34</v>
      </c>
      <c r="C4" s="35" t="s">
        <v>283</v>
      </c>
      <c r="D4" s="24">
        <v>10</v>
      </c>
      <c r="E4" s="24">
        <v>0</v>
      </c>
      <c r="F4" s="24">
        <v>125</v>
      </c>
      <c r="G4" s="24">
        <v>0</v>
      </c>
      <c r="H4" s="24">
        <v>0</v>
      </c>
      <c r="I4" s="24">
        <f t="shared" si="0"/>
        <v>135</v>
      </c>
    </row>
    <row r="5" spans="1:9" s="17" customFormat="1" ht="18" customHeight="1" x14ac:dyDescent="0.3">
      <c r="A5" s="24">
        <v>3</v>
      </c>
      <c r="B5" s="29">
        <v>34</v>
      </c>
      <c r="C5" s="35" t="s">
        <v>275</v>
      </c>
      <c r="D5" s="24">
        <v>45</v>
      </c>
      <c r="E5" s="24">
        <v>0</v>
      </c>
      <c r="F5" s="24">
        <v>65</v>
      </c>
      <c r="G5" s="24">
        <v>0</v>
      </c>
      <c r="H5" s="24">
        <v>20</v>
      </c>
      <c r="I5" s="24">
        <f t="shared" si="0"/>
        <v>130</v>
      </c>
    </row>
    <row r="6" spans="1:9" s="17" customFormat="1" ht="18" customHeight="1" x14ac:dyDescent="0.3">
      <c r="A6" s="24">
        <v>4</v>
      </c>
      <c r="B6" s="29">
        <v>34</v>
      </c>
      <c r="C6" s="35" t="s">
        <v>282</v>
      </c>
      <c r="D6" s="24">
        <v>10</v>
      </c>
      <c r="E6" s="24">
        <v>0</v>
      </c>
      <c r="F6" s="24">
        <v>100</v>
      </c>
      <c r="G6" s="24">
        <v>0</v>
      </c>
      <c r="H6" s="24">
        <v>0</v>
      </c>
      <c r="I6" s="24">
        <f t="shared" si="0"/>
        <v>110</v>
      </c>
    </row>
    <row r="7" spans="1:9" s="17" customFormat="1" ht="18" customHeight="1" x14ac:dyDescent="0.3">
      <c r="A7" s="24">
        <v>5</v>
      </c>
      <c r="B7" s="29">
        <v>34</v>
      </c>
      <c r="C7" s="35" t="s">
        <v>284</v>
      </c>
      <c r="D7" s="24">
        <v>10</v>
      </c>
      <c r="E7" s="24">
        <v>25</v>
      </c>
      <c r="F7" s="24">
        <v>60</v>
      </c>
      <c r="G7" s="24">
        <v>0</v>
      </c>
      <c r="H7" s="24">
        <v>0</v>
      </c>
      <c r="I7" s="24">
        <f t="shared" si="0"/>
        <v>95</v>
      </c>
    </row>
    <row r="8" spans="1:9" s="17" customFormat="1" ht="18" customHeight="1" x14ac:dyDescent="0.3">
      <c r="A8" s="24">
        <v>6</v>
      </c>
      <c r="B8" s="29">
        <v>34</v>
      </c>
      <c r="C8" s="35" t="s">
        <v>285</v>
      </c>
      <c r="D8" s="24">
        <v>0</v>
      </c>
      <c r="E8" s="24">
        <v>0</v>
      </c>
      <c r="F8" s="24">
        <v>50</v>
      </c>
      <c r="G8" s="24">
        <v>0</v>
      </c>
      <c r="H8" s="24">
        <v>0</v>
      </c>
      <c r="I8" s="24">
        <f t="shared" si="0"/>
        <v>50</v>
      </c>
    </row>
    <row r="9" spans="1:9" s="17" customFormat="1" ht="18" customHeight="1" x14ac:dyDescent="0.3">
      <c r="A9" s="24">
        <v>7</v>
      </c>
      <c r="B9" s="29">
        <v>34</v>
      </c>
      <c r="C9" s="35" t="s">
        <v>276</v>
      </c>
      <c r="D9" s="24">
        <v>0</v>
      </c>
      <c r="E9" s="24">
        <v>0</v>
      </c>
      <c r="F9" s="24">
        <v>30</v>
      </c>
      <c r="G9" s="24">
        <v>0</v>
      </c>
      <c r="H9" s="24">
        <v>0</v>
      </c>
      <c r="I9" s="24">
        <f t="shared" si="0"/>
        <v>30</v>
      </c>
    </row>
    <row r="10" spans="1:9" s="17" customFormat="1" ht="18" customHeight="1" x14ac:dyDescent="0.3">
      <c r="A10" s="24">
        <v>7</v>
      </c>
      <c r="B10" s="29">
        <v>34</v>
      </c>
      <c r="C10" s="35" t="s">
        <v>279</v>
      </c>
      <c r="D10" s="24">
        <v>0</v>
      </c>
      <c r="E10" s="24">
        <v>0</v>
      </c>
      <c r="F10" s="24">
        <v>30</v>
      </c>
      <c r="G10" s="24">
        <v>0</v>
      </c>
      <c r="H10" s="24">
        <v>0</v>
      </c>
      <c r="I10" s="24">
        <f t="shared" si="0"/>
        <v>30</v>
      </c>
    </row>
    <row r="11" spans="1:9" s="17" customFormat="1" ht="18" customHeight="1" x14ac:dyDescent="0.3">
      <c r="A11" s="24">
        <v>8</v>
      </c>
      <c r="B11" s="29">
        <v>34</v>
      </c>
      <c r="C11" s="35" t="s">
        <v>277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f t="shared" si="0"/>
        <v>0</v>
      </c>
    </row>
    <row r="12" spans="1:9" s="17" customFormat="1" ht="18" customHeight="1" x14ac:dyDescent="0.3">
      <c r="A12" s="24">
        <v>8</v>
      </c>
      <c r="B12" s="29">
        <v>34</v>
      </c>
      <c r="C12" s="35" t="s">
        <v>278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f t="shared" si="0"/>
        <v>0</v>
      </c>
    </row>
    <row r="13" spans="1:9" s="17" customFormat="1" ht="18" customHeight="1" x14ac:dyDescent="0.3">
      <c r="A13" s="24">
        <v>8</v>
      </c>
      <c r="B13" s="29">
        <v>34</v>
      </c>
      <c r="C13" s="35" t="s">
        <v>280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f t="shared" si="0"/>
        <v>0</v>
      </c>
    </row>
    <row r="14" spans="1:9" s="17" customFormat="1" ht="18" customHeight="1" x14ac:dyDescent="0.3">
      <c r="A14" s="24">
        <v>8</v>
      </c>
      <c r="B14" s="29">
        <v>34</v>
      </c>
      <c r="C14" s="35" t="s">
        <v>281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f t="shared" si="0"/>
        <v>0</v>
      </c>
    </row>
    <row r="15" spans="1:9" s="17" customFormat="1" ht="18" customHeight="1" x14ac:dyDescent="0.3">
      <c r="A15" s="24">
        <v>8</v>
      </c>
      <c r="B15" s="29">
        <v>34</v>
      </c>
      <c r="C15" s="35" t="s">
        <v>286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f t="shared" si="0"/>
        <v>0</v>
      </c>
    </row>
    <row r="16" spans="1:9" ht="18" customHeight="1" x14ac:dyDescent="0.3">
      <c r="A16" s="24"/>
      <c r="B16" s="29"/>
      <c r="C16" s="31"/>
      <c r="D16" s="24"/>
      <c r="E16" s="24"/>
      <c r="F16" s="24"/>
      <c r="G16" s="24"/>
      <c r="H16" s="24"/>
      <c r="I16" s="32">
        <f>SUM(I3:I15)</f>
        <v>810</v>
      </c>
    </row>
    <row r="17" spans="1:9" s="21" customFormat="1" ht="18" customHeight="1" x14ac:dyDescent="0.3">
      <c r="A17" s="33"/>
      <c r="B17" s="33"/>
      <c r="C17" s="33"/>
      <c r="D17" s="33"/>
      <c r="E17" s="33"/>
      <c r="F17" s="33"/>
      <c r="G17" s="33"/>
      <c r="H17" s="33"/>
      <c r="I17" s="34"/>
    </row>
    <row r="18" spans="1:9" ht="16.8" x14ac:dyDescent="0.3">
      <c r="A18" s="6"/>
      <c r="B18" s="6"/>
      <c r="C18" s="6"/>
      <c r="D18" s="6"/>
      <c r="E18" s="6"/>
      <c r="F18" s="6"/>
      <c r="G18" s="8"/>
      <c r="H18" s="8"/>
      <c r="I18" s="6"/>
    </row>
    <row r="19" spans="1:9" ht="15.6" x14ac:dyDescent="0.3">
      <c r="A19" s="9"/>
      <c r="B19" s="47" t="s">
        <v>385</v>
      </c>
      <c r="C19" s="48"/>
      <c r="D19" s="48"/>
      <c r="E19" s="48"/>
      <c r="F19" s="48"/>
      <c r="G19" s="48"/>
      <c r="H19" s="48"/>
    </row>
    <row r="20" spans="1:9" x14ac:dyDescent="0.3">
      <c r="D20" s="16" t="s">
        <v>493</v>
      </c>
      <c r="F20" s="1"/>
    </row>
  </sheetData>
  <sortState ref="C3:I15">
    <sortCondition descending="1" ref="I3:I15"/>
  </sortState>
  <mergeCells count="2">
    <mergeCell ref="A1:I1"/>
    <mergeCell ref="B19:H19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681ED-DE21-420B-8DBF-21B459FB6FA9}">
  <dimension ref="A1:I22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4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58.8" customHeight="1" x14ac:dyDescent="0.3">
      <c r="A1" s="44" t="s">
        <v>287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>
        <v>41</v>
      </c>
      <c r="C3" s="35" t="s">
        <v>300</v>
      </c>
      <c r="D3" s="24">
        <v>122.5</v>
      </c>
      <c r="E3" s="24">
        <v>55</v>
      </c>
      <c r="F3" s="24">
        <v>320</v>
      </c>
      <c r="G3" s="24">
        <v>0</v>
      </c>
      <c r="H3" s="24">
        <v>0</v>
      </c>
      <c r="I3" s="24">
        <f t="shared" ref="I3:I17" si="0">SUM(D3:H3)</f>
        <v>497.5</v>
      </c>
    </row>
    <row r="4" spans="1:9" s="17" customFormat="1" ht="18" customHeight="1" x14ac:dyDescent="0.3">
      <c r="A4" s="24">
        <v>2</v>
      </c>
      <c r="B4" s="29">
        <v>41</v>
      </c>
      <c r="C4" s="35" t="s">
        <v>291</v>
      </c>
      <c r="D4" s="24">
        <v>122.5</v>
      </c>
      <c r="E4" s="24">
        <v>45</v>
      </c>
      <c r="F4" s="24">
        <v>320</v>
      </c>
      <c r="G4" s="24">
        <v>0</v>
      </c>
      <c r="H4" s="24">
        <v>0</v>
      </c>
      <c r="I4" s="24">
        <f t="shared" si="0"/>
        <v>487.5</v>
      </c>
    </row>
    <row r="5" spans="1:9" s="17" customFormat="1" ht="18" customHeight="1" x14ac:dyDescent="0.3">
      <c r="A5" s="24">
        <v>2</v>
      </c>
      <c r="B5" s="29">
        <v>41</v>
      </c>
      <c r="C5" s="35" t="s">
        <v>293</v>
      </c>
      <c r="D5" s="24">
        <v>112.5</v>
      </c>
      <c r="E5" s="24">
        <v>55</v>
      </c>
      <c r="F5" s="24">
        <v>320</v>
      </c>
      <c r="G5" s="24">
        <v>0</v>
      </c>
      <c r="H5" s="24">
        <v>0</v>
      </c>
      <c r="I5" s="24">
        <f t="shared" si="0"/>
        <v>487.5</v>
      </c>
    </row>
    <row r="6" spans="1:9" s="17" customFormat="1" ht="18" customHeight="1" x14ac:dyDescent="0.3">
      <c r="A6" s="24">
        <v>3</v>
      </c>
      <c r="B6" s="29">
        <v>41</v>
      </c>
      <c r="C6" s="35" t="s">
        <v>301</v>
      </c>
      <c r="D6" s="24">
        <v>130</v>
      </c>
      <c r="E6" s="24">
        <v>30</v>
      </c>
      <c r="F6" s="24">
        <v>0</v>
      </c>
      <c r="G6" s="24">
        <v>0</v>
      </c>
      <c r="H6" s="24">
        <v>0</v>
      </c>
      <c r="I6" s="24">
        <f t="shared" si="0"/>
        <v>160</v>
      </c>
    </row>
    <row r="7" spans="1:9" s="17" customFormat="1" ht="18" customHeight="1" x14ac:dyDescent="0.3">
      <c r="A7" s="24">
        <v>4</v>
      </c>
      <c r="B7" s="29">
        <v>41</v>
      </c>
      <c r="C7" s="35" t="s">
        <v>295</v>
      </c>
      <c r="D7" s="24">
        <v>122.5</v>
      </c>
      <c r="E7" s="24">
        <v>30</v>
      </c>
      <c r="F7" s="24">
        <v>0</v>
      </c>
      <c r="G7" s="24">
        <v>0</v>
      </c>
      <c r="H7" s="24">
        <v>0</v>
      </c>
      <c r="I7" s="24">
        <f t="shared" si="0"/>
        <v>152.5</v>
      </c>
    </row>
    <row r="8" spans="1:9" s="17" customFormat="1" ht="18" customHeight="1" x14ac:dyDescent="0.3">
      <c r="A8" s="24">
        <v>5</v>
      </c>
      <c r="B8" s="29">
        <v>41</v>
      </c>
      <c r="C8" s="35" t="s">
        <v>289</v>
      </c>
      <c r="D8" s="24">
        <v>77.5</v>
      </c>
      <c r="E8" s="24">
        <v>0</v>
      </c>
      <c r="F8" s="24">
        <v>0</v>
      </c>
      <c r="G8" s="24">
        <v>0</v>
      </c>
      <c r="H8" s="24">
        <v>0</v>
      </c>
      <c r="I8" s="24">
        <f t="shared" si="0"/>
        <v>77.5</v>
      </c>
    </row>
    <row r="9" spans="1:9" s="17" customFormat="1" ht="18" customHeight="1" x14ac:dyDescent="0.3">
      <c r="A9" s="24">
        <v>6</v>
      </c>
      <c r="B9" s="29">
        <v>41</v>
      </c>
      <c r="C9" s="35" t="s">
        <v>290</v>
      </c>
      <c r="D9" s="24">
        <v>67.5</v>
      </c>
      <c r="E9" s="24">
        <v>0</v>
      </c>
      <c r="F9" s="24">
        <v>0</v>
      </c>
      <c r="G9" s="24">
        <v>0</v>
      </c>
      <c r="H9" s="24">
        <v>0</v>
      </c>
      <c r="I9" s="24">
        <f t="shared" si="0"/>
        <v>67.5</v>
      </c>
    </row>
    <row r="10" spans="1:9" s="17" customFormat="1" ht="18" customHeight="1" x14ac:dyDescent="0.3">
      <c r="A10" s="24">
        <v>7</v>
      </c>
      <c r="B10" s="29">
        <v>41</v>
      </c>
      <c r="C10" s="35" t="s">
        <v>292</v>
      </c>
      <c r="D10" s="24">
        <v>45</v>
      </c>
      <c r="E10" s="24">
        <v>0</v>
      </c>
      <c r="F10" s="24">
        <v>0</v>
      </c>
      <c r="G10" s="24">
        <v>0</v>
      </c>
      <c r="H10" s="24">
        <v>0</v>
      </c>
      <c r="I10" s="24">
        <f t="shared" si="0"/>
        <v>45</v>
      </c>
    </row>
    <row r="11" spans="1:9" s="17" customFormat="1" ht="18" customHeight="1" x14ac:dyDescent="0.3">
      <c r="A11" s="24">
        <v>8</v>
      </c>
      <c r="B11" s="29">
        <v>41</v>
      </c>
      <c r="C11" s="35" t="s">
        <v>288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f t="shared" si="0"/>
        <v>0</v>
      </c>
    </row>
    <row r="12" spans="1:9" s="17" customFormat="1" ht="18" customHeight="1" x14ac:dyDescent="0.3">
      <c r="A12" s="24">
        <v>8</v>
      </c>
      <c r="B12" s="29">
        <v>41</v>
      </c>
      <c r="C12" s="35" t="s">
        <v>498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f t="shared" si="0"/>
        <v>0</v>
      </c>
    </row>
    <row r="13" spans="1:9" s="17" customFormat="1" ht="18" customHeight="1" x14ac:dyDescent="0.3">
      <c r="A13" s="24">
        <v>8</v>
      </c>
      <c r="B13" s="29">
        <v>41</v>
      </c>
      <c r="C13" s="35" t="s">
        <v>294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f t="shared" si="0"/>
        <v>0</v>
      </c>
    </row>
    <row r="14" spans="1:9" s="17" customFormat="1" ht="18" customHeight="1" x14ac:dyDescent="0.3">
      <c r="A14" s="24">
        <v>8</v>
      </c>
      <c r="B14" s="29">
        <v>41</v>
      </c>
      <c r="C14" s="35" t="s">
        <v>296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f t="shared" si="0"/>
        <v>0</v>
      </c>
    </row>
    <row r="15" spans="1:9" s="17" customFormat="1" ht="18" customHeight="1" x14ac:dyDescent="0.3">
      <c r="A15" s="24">
        <v>8</v>
      </c>
      <c r="B15" s="29">
        <v>41</v>
      </c>
      <c r="C15" s="35" t="s">
        <v>297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f t="shared" si="0"/>
        <v>0</v>
      </c>
    </row>
    <row r="16" spans="1:9" s="17" customFormat="1" ht="18" customHeight="1" x14ac:dyDescent="0.3">
      <c r="A16" s="24">
        <v>8</v>
      </c>
      <c r="B16" s="29">
        <v>41</v>
      </c>
      <c r="C16" s="35" t="s">
        <v>298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f t="shared" si="0"/>
        <v>0</v>
      </c>
    </row>
    <row r="17" spans="1:9" s="17" customFormat="1" ht="18" customHeight="1" x14ac:dyDescent="0.3">
      <c r="A17" s="24">
        <v>8</v>
      </c>
      <c r="B17" s="29">
        <v>41</v>
      </c>
      <c r="C17" s="35" t="s">
        <v>299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f t="shared" si="0"/>
        <v>0</v>
      </c>
    </row>
    <row r="18" spans="1:9" ht="18" customHeight="1" x14ac:dyDescent="0.3">
      <c r="A18" s="24"/>
      <c r="B18" s="29"/>
      <c r="C18" s="31"/>
      <c r="D18" s="24"/>
      <c r="E18" s="24"/>
      <c r="F18" s="24"/>
      <c r="G18" s="24"/>
      <c r="H18" s="24"/>
      <c r="I18" s="32">
        <f>SUM(I3:I17)</f>
        <v>1975</v>
      </c>
    </row>
    <row r="19" spans="1:9" s="21" customFormat="1" ht="18" customHeight="1" x14ac:dyDescent="0.3">
      <c r="A19" s="33"/>
      <c r="B19" s="33"/>
      <c r="C19" s="33"/>
      <c r="D19" s="33"/>
      <c r="E19" s="33"/>
      <c r="F19" s="33"/>
      <c r="G19" s="33"/>
      <c r="H19" s="33"/>
      <c r="I19" s="33"/>
    </row>
    <row r="20" spans="1:9" ht="16.8" x14ac:dyDescent="0.3">
      <c r="A20" s="6"/>
      <c r="B20" s="6"/>
      <c r="C20" s="6"/>
      <c r="D20" s="6"/>
      <c r="E20" s="6"/>
      <c r="F20" s="6"/>
      <c r="G20" s="6"/>
      <c r="H20" s="6"/>
      <c r="I20" s="6"/>
    </row>
    <row r="21" spans="1:9" ht="15.6" x14ac:dyDescent="0.3">
      <c r="A21" s="9"/>
      <c r="B21" s="47" t="s">
        <v>386</v>
      </c>
      <c r="C21" s="48"/>
      <c r="D21" s="48"/>
      <c r="E21" s="48"/>
      <c r="F21" s="48"/>
      <c r="G21" s="48"/>
      <c r="H21" s="48"/>
    </row>
    <row r="22" spans="1:9" x14ac:dyDescent="0.3">
      <c r="D22" s="16" t="s">
        <v>495</v>
      </c>
      <c r="F22" s="1"/>
    </row>
  </sheetData>
  <sortState ref="C3:I17">
    <sortCondition descending="1" ref="I3:I17"/>
  </sortState>
  <mergeCells count="2">
    <mergeCell ref="A1:I1"/>
    <mergeCell ref="B21:H2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F60E7-E986-4CF8-B3EE-4616FE2944CE}">
  <dimension ref="A1:I9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61.8" customHeight="1" x14ac:dyDescent="0.3">
      <c r="A1" s="44" t="s">
        <v>304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 t="s">
        <v>305</v>
      </c>
      <c r="C3" s="35" t="s">
        <v>302</v>
      </c>
      <c r="D3" s="24">
        <v>42.5</v>
      </c>
      <c r="E3" s="24">
        <v>0</v>
      </c>
      <c r="F3" s="24">
        <v>0</v>
      </c>
      <c r="G3" s="24">
        <v>0</v>
      </c>
      <c r="H3" s="24">
        <v>0</v>
      </c>
      <c r="I3" s="24">
        <f t="shared" ref="I3:I4" si="0">SUM(D3:H3)</f>
        <v>42.5</v>
      </c>
    </row>
    <row r="4" spans="1:9" s="17" customFormat="1" ht="18" customHeight="1" x14ac:dyDescent="0.3">
      <c r="A4" s="24">
        <v>2</v>
      </c>
      <c r="B4" s="29" t="s">
        <v>305</v>
      </c>
      <c r="C4" s="35" t="s">
        <v>303</v>
      </c>
      <c r="D4" s="24">
        <v>35</v>
      </c>
      <c r="E4" s="24">
        <v>0</v>
      </c>
      <c r="F4" s="24">
        <v>0</v>
      </c>
      <c r="G4" s="24">
        <v>0</v>
      </c>
      <c r="H4" s="24">
        <v>0</v>
      </c>
      <c r="I4" s="24">
        <f t="shared" si="0"/>
        <v>35</v>
      </c>
    </row>
    <row r="5" spans="1:9" ht="18" customHeight="1" x14ac:dyDescent="0.3">
      <c r="A5" s="24"/>
      <c r="B5" s="29"/>
      <c r="C5" s="31"/>
      <c r="D5" s="24"/>
      <c r="E5" s="24"/>
      <c r="F5" s="24"/>
      <c r="G5" s="24"/>
      <c r="H5" s="24"/>
      <c r="I5" s="32">
        <f>SUM(I3:I4)</f>
        <v>77.5</v>
      </c>
    </row>
    <row r="6" spans="1:9" s="21" customFormat="1" ht="18" customHeight="1" x14ac:dyDescent="0.3">
      <c r="A6" s="33"/>
      <c r="B6" s="33"/>
      <c r="C6" s="33"/>
      <c r="D6" s="33"/>
      <c r="E6" s="33"/>
      <c r="F6" s="33"/>
      <c r="G6" s="33"/>
      <c r="H6" s="33"/>
      <c r="I6" s="34"/>
    </row>
    <row r="7" spans="1:9" ht="16.8" x14ac:dyDescent="0.3">
      <c r="A7" s="6"/>
      <c r="B7" s="6"/>
      <c r="C7" s="6"/>
      <c r="D7" s="6"/>
      <c r="E7" s="6"/>
      <c r="F7" s="6"/>
      <c r="G7" s="6"/>
      <c r="H7" s="6"/>
      <c r="I7" s="6"/>
    </row>
    <row r="8" spans="1:9" ht="15.6" x14ac:dyDescent="0.3">
      <c r="A8" s="9"/>
      <c r="B8" s="47" t="s">
        <v>387</v>
      </c>
      <c r="C8" s="48"/>
      <c r="D8" s="48"/>
      <c r="E8" s="48"/>
      <c r="F8" s="48"/>
      <c r="G8" s="48"/>
      <c r="H8" s="48"/>
    </row>
    <row r="9" spans="1:9" x14ac:dyDescent="0.3">
      <c r="D9" s="16" t="s">
        <v>2</v>
      </c>
      <c r="F9" s="1"/>
    </row>
  </sheetData>
  <mergeCells count="2">
    <mergeCell ref="A1:I1"/>
    <mergeCell ref="B8:H8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F85FE-CF8A-43AD-B2E0-CEE93069BD54}">
  <dimension ref="A1:I13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72.599999999999994" customHeight="1" x14ac:dyDescent="0.3">
      <c r="A1" s="44" t="s">
        <v>306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>
        <v>42</v>
      </c>
      <c r="C3" s="35" t="s">
        <v>312</v>
      </c>
      <c r="D3" s="24">
        <v>60</v>
      </c>
      <c r="E3" s="24">
        <v>70</v>
      </c>
      <c r="F3" s="24">
        <v>50</v>
      </c>
      <c r="G3" s="24">
        <v>0</v>
      </c>
      <c r="H3" s="24">
        <v>5</v>
      </c>
      <c r="I3" s="24">
        <f t="shared" ref="I3:I8" si="0">SUM(D3:H3)</f>
        <v>185</v>
      </c>
    </row>
    <row r="4" spans="1:9" s="17" customFormat="1" ht="18" customHeight="1" x14ac:dyDescent="0.3">
      <c r="A4" s="24">
        <v>2</v>
      </c>
      <c r="B4" s="29">
        <v>42</v>
      </c>
      <c r="C4" s="35" t="s">
        <v>310</v>
      </c>
      <c r="D4" s="24">
        <v>0</v>
      </c>
      <c r="E4" s="24">
        <v>55</v>
      </c>
      <c r="F4" s="24">
        <v>60</v>
      </c>
      <c r="G4" s="24">
        <v>0</v>
      </c>
      <c r="H4" s="24">
        <v>5</v>
      </c>
      <c r="I4" s="24">
        <f t="shared" si="0"/>
        <v>120</v>
      </c>
    </row>
    <row r="5" spans="1:9" s="17" customFormat="1" ht="18" customHeight="1" x14ac:dyDescent="0.3">
      <c r="A5" s="24">
        <v>3</v>
      </c>
      <c r="B5" s="29">
        <v>42</v>
      </c>
      <c r="C5" s="35" t="s">
        <v>307</v>
      </c>
      <c r="D5" s="24">
        <v>0</v>
      </c>
      <c r="E5" s="24">
        <v>0</v>
      </c>
      <c r="F5" s="24">
        <v>50</v>
      </c>
      <c r="G5" s="24">
        <v>0</v>
      </c>
      <c r="H5" s="24">
        <v>0</v>
      </c>
      <c r="I5" s="24">
        <f t="shared" si="0"/>
        <v>50</v>
      </c>
    </row>
    <row r="6" spans="1:9" s="17" customFormat="1" ht="18" customHeight="1" x14ac:dyDescent="0.3">
      <c r="A6" s="24">
        <v>3</v>
      </c>
      <c r="B6" s="29">
        <v>42</v>
      </c>
      <c r="C6" s="35" t="s">
        <v>308</v>
      </c>
      <c r="D6" s="24">
        <v>0</v>
      </c>
      <c r="E6" s="24">
        <v>0</v>
      </c>
      <c r="F6" s="24">
        <v>50</v>
      </c>
      <c r="G6" s="24">
        <v>0</v>
      </c>
      <c r="H6" s="24">
        <v>0</v>
      </c>
      <c r="I6" s="24">
        <f t="shared" si="0"/>
        <v>50</v>
      </c>
    </row>
    <row r="7" spans="1:9" s="17" customFormat="1" ht="18" customHeight="1" x14ac:dyDescent="0.3">
      <c r="A7" s="24">
        <v>3</v>
      </c>
      <c r="B7" s="29">
        <v>42</v>
      </c>
      <c r="C7" s="35" t="s">
        <v>309</v>
      </c>
      <c r="D7" s="24">
        <v>0</v>
      </c>
      <c r="E7" s="24">
        <v>0</v>
      </c>
      <c r="F7" s="24">
        <v>50</v>
      </c>
      <c r="G7" s="24">
        <v>0</v>
      </c>
      <c r="H7" s="24">
        <v>0</v>
      </c>
      <c r="I7" s="24">
        <f t="shared" si="0"/>
        <v>50</v>
      </c>
    </row>
    <row r="8" spans="1:9" s="17" customFormat="1" ht="18" customHeight="1" x14ac:dyDescent="0.3">
      <c r="A8" s="24">
        <v>3</v>
      </c>
      <c r="B8" s="29">
        <v>42</v>
      </c>
      <c r="C8" s="35" t="s">
        <v>311</v>
      </c>
      <c r="D8" s="24">
        <v>0</v>
      </c>
      <c r="E8" s="24">
        <v>0</v>
      </c>
      <c r="F8" s="24">
        <v>50</v>
      </c>
      <c r="G8" s="24">
        <v>0</v>
      </c>
      <c r="H8" s="24">
        <v>0</v>
      </c>
      <c r="I8" s="24">
        <f t="shared" si="0"/>
        <v>50</v>
      </c>
    </row>
    <row r="9" spans="1:9" ht="18" customHeight="1" x14ac:dyDescent="0.3">
      <c r="A9" s="24"/>
      <c r="B9" s="29"/>
      <c r="C9" s="31"/>
      <c r="D9" s="24"/>
      <c r="E9" s="24"/>
      <c r="F9" s="24"/>
      <c r="G9" s="24"/>
      <c r="H9" s="24"/>
      <c r="I9" s="32">
        <f>SUM(I3:I8)</f>
        <v>505</v>
      </c>
    </row>
    <row r="10" spans="1:9" s="21" customFormat="1" ht="18" customHeight="1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9" ht="16.8" x14ac:dyDescent="0.3">
      <c r="A11" s="6"/>
      <c r="B11" s="6"/>
      <c r="C11" s="6"/>
      <c r="D11" s="6"/>
      <c r="E11" s="6"/>
      <c r="F11" s="6"/>
      <c r="G11" s="6"/>
      <c r="H11" s="6"/>
      <c r="I11" s="6"/>
    </row>
    <row r="12" spans="1:9" ht="15.6" x14ac:dyDescent="0.3">
      <c r="A12" s="9"/>
      <c r="B12" s="47" t="s">
        <v>388</v>
      </c>
      <c r="C12" s="48"/>
      <c r="D12" s="48"/>
      <c r="E12" s="48"/>
      <c r="F12" s="48"/>
      <c r="G12" s="48"/>
      <c r="H12" s="48"/>
    </row>
    <row r="13" spans="1:9" x14ac:dyDescent="0.3">
      <c r="D13" s="16" t="s">
        <v>2</v>
      </c>
      <c r="F13" s="1"/>
    </row>
  </sheetData>
  <sortState ref="C3:I8">
    <sortCondition descending="1" ref="I3:I8"/>
  </sortState>
  <mergeCells count="2">
    <mergeCell ref="A1:I1"/>
    <mergeCell ref="B12:H1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6A7D-DB30-4011-BC35-EDF380C54483}">
  <dimension ref="A1:I10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65.400000000000006" customHeight="1" x14ac:dyDescent="0.3">
      <c r="A1" s="44" t="s">
        <v>316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 t="s">
        <v>17</v>
      </c>
      <c r="C3" s="35" t="s">
        <v>314</v>
      </c>
      <c r="D3" s="24">
        <v>10</v>
      </c>
      <c r="E3" s="24">
        <v>15</v>
      </c>
      <c r="F3" s="24">
        <v>50</v>
      </c>
      <c r="G3" s="24">
        <v>0</v>
      </c>
      <c r="H3" s="24">
        <v>0</v>
      </c>
      <c r="I3" s="24">
        <f>SUM(D3:H3)</f>
        <v>75</v>
      </c>
    </row>
    <row r="4" spans="1:9" s="17" customFormat="1" ht="18" customHeight="1" x14ac:dyDescent="0.3">
      <c r="A4" s="24">
        <v>2</v>
      </c>
      <c r="B4" s="29" t="s">
        <v>17</v>
      </c>
      <c r="C4" s="35" t="s">
        <v>313</v>
      </c>
      <c r="D4" s="24">
        <v>0</v>
      </c>
      <c r="E4" s="24">
        <v>0</v>
      </c>
      <c r="F4" s="24">
        <v>50</v>
      </c>
      <c r="G4" s="24">
        <v>0</v>
      </c>
      <c r="H4" s="24">
        <v>0</v>
      </c>
      <c r="I4" s="24">
        <f>SUM(D4:H4)</f>
        <v>50</v>
      </c>
    </row>
    <row r="5" spans="1:9" s="17" customFormat="1" ht="18" customHeight="1" x14ac:dyDescent="0.3">
      <c r="A5" s="24">
        <v>2</v>
      </c>
      <c r="B5" s="29" t="s">
        <v>17</v>
      </c>
      <c r="C5" s="35" t="s">
        <v>315</v>
      </c>
      <c r="D5" s="24">
        <v>0</v>
      </c>
      <c r="E5" s="24">
        <v>0</v>
      </c>
      <c r="F5" s="24">
        <v>50</v>
      </c>
      <c r="G5" s="24">
        <v>0</v>
      </c>
      <c r="H5" s="24">
        <v>0</v>
      </c>
      <c r="I5" s="24">
        <f>SUM(D5:H5)</f>
        <v>50</v>
      </c>
    </row>
    <row r="6" spans="1:9" ht="18" customHeight="1" x14ac:dyDescent="0.3">
      <c r="A6" s="24"/>
      <c r="B6" s="29"/>
      <c r="C6" s="31"/>
      <c r="D6" s="24"/>
      <c r="E6" s="24"/>
      <c r="F6" s="24"/>
      <c r="G6" s="24"/>
      <c r="H6" s="24"/>
      <c r="I6" s="32">
        <f>SUM(I3:I5)</f>
        <v>175</v>
      </c>
    </row>
    <row r="7" spans="1:9" s="21" customFormat="1" ht="18" customHeight="1" x14ac:dyDescent="0.3">
      <c r="A7" s="33"/>
      <c r="B7" s="33"/>
      <c r="C7" s="33"/>
      <c r="D7" s="33"/>
      <c r="E7" s="33"/>
      <c r="F7" s="33"/>
      <c r="G7" s="33"/>
      <c r="H7" s="33"/>
      <c r="I7" s="34"/>
    </row>
    <row r="8" spans="1:9" ht="16.8" x14ac:dyDescent="0.3">
      <c r="A8" s="6"/>
      <c r="B8" s="6"/>
      <c r="C8" s="6"/>
      <c r="D8" s="6"/>
      <c r="E8" s="6"/>
      <c r="F8" s="6"/>
      <c r="G8" s="6"/>
      <c r="H8" s="8"/>
      <c r="I8" s="6"/>
    </row>
    <row r="9" spans="1:9" ht="15.6" x14ac:dyDescent="0.3">
      <c r="A9" s="9"/>
      <c r="B9" s="47" t="s">
        <v>389</v>
      </c>
      <c r="C9" s="48"/>
      <c r="D9" s="48"/>
      <c r="E9" s="48"/>
      <c r="F9" s="48"/>
      <c r="G9" s="48"/>
      <c r="H9" s="48"/>
    </row>
    <row r="10" spans="1:9" x14ac:dyDescent="0.3">
      <c r="D10" s="16" t="s">
        <v>2</v>
      </c>
      <c r="F10" s="1"/>
    </row>
  </sheetData>
  <sortState ref="C3:I5">
    <sortCondition descending="1" ref="I3:I5"/>
  </sortState>
  <mergeCells count="2">
    <mergeCell ref="A1:I1"/>
    <mergeCell ref="B9:H9"/>
  </mergeCells>
  <phoneticPr fontId="16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CB521-B6F5-4FB1-8AA9-8181DF201555}">
  <dimension ref="A1:I19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64.2" customHeight="1" x14ac:dyDescent="0.3">
      <c r="A1" s="44" t="s">
        <v>317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>
        <v>43</v>
      </c>
      <c r="C3" s="35" t="s">
        <v>318</v>
      </c>
      <c r="D3" s="24">
        <v>0</v>
      </c>
      <c r="E3" s="24">
        <v>0</v>
      </c>
      <c r="F3" s="24">
        <v>0</v>
      </c>
      <c r="G3" s="24">
        <v>0</v>
      </c>
      <c r="H3" s="24">
        <v>0</v>
      </c>
      <c r="I3" s="24">
        <f t="shared" ref="I3:I14" si="0">SUM(D3:H3)</f>
        <v>0</v>
      </c>
    </row>
    <row r="4" spans="1:9" s="17" customFormat="1" ht="18" customHeight="1" x14ac:dyDescent="0.3">
      <c r="A4" s="24">
        <v>1</v>
      </c>
      <c r="B4" s="29">
        <v>43</v>
      </c>
      <c r="C4" s="35" t="s">
        <v>319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f t="shared" si="0"/>
        <v>0</v>
      </c>
    </row>
    <row r="5" spans="1:9" s="17" customFormat="1" ht="18" customHeight="1" x14ac:dyDescent="0.3">
      <c r="A5" s="24">
        <v>1</v>
      </c>
      <c r="B5" s="29">
        <v>43</v>
      </c>
      <c r="C5" s="35" t="s">
        <v>320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f t="shared" si="0"/>
        <v>0</v>
      </c>
    </row>
    <row r="6" spans="1:9" s="17" customFormat="1" ht="18" customHeight="1" x14ac:dyDescent="0.3">
      <c r="A6" s="24">
        <v>1</v>
      </c>
      <c r="B6" s="29">
        <v>43</v>
      </c>
      <c r="C6" s="35" t="s">
        <v>321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f t="shared" si="0"/>
        <v>0</v>
      </c>
    </row>
    <row r="7" spans="1:9" s="17" customFormat="1" ht="18" customHeight="1" x14ac:dyDescent="0.3">
      <c r="A7" s="24">
        <v>1</v>
      </c>
      <c r="B7" s="29">
        <v>43</v>
      </c>
      <c r="C7" s="35" t="s">
        <v>322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f t="shared" si="0"/>
        <v>0</v>
      </c>
    </row>
    <row r="8" spans="1:9" s="17" customFormat="1" ht="18" customHeight="1" x14ac:dyDescent="0.3">
      <c r="A8" s="24">
        <v>1</v>
      </c>
      <c r="B8" s="29">
        <v>43</v>
      </c>
      <c r="C8" s="35" t="s">
        <v>323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f t="shared" si="0"/>
        <v>0</v>
      </c>
    </row>
    <row r="9" spans="1:9" s="17" customFormat="1" ht="18" customHeight="1" x14ac:dyDescent="0.3">
      <c r="A9" s="24">
        <v>1</v>
      </c>
      <c r="B9" s="29">
        <v>43</v>
      </c>
      <c r="C9" s="35" t="s">
        <v>324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f t="shared" si="0"/>
        <v>0</v>
      </c>
    </row>
    <row r="10" spans="1:9" s="17" customFormat="1" ht="18" customHeight="1" x14ac:dyDescent="0.3">
      <c r="A10" s="24">
        <v>1</v>
      </c>
      <c r="B10" s="29">
        <v>43</v>
      </c>
      <c r="C10" s="35" t="s">
        <v>325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f t="shared" si="0"/>
        <v>0</v>
      </c>
    </row>
    <row r="11" spans="1:9" s="17" customFormat="1" ht="18" customHeight="1" x14ac:dyDescent="0.3">
      <c r="A11" s="24">
        <v>1</v>
      </c>
      <c r="B11" s="29">
        <v>43</v>
      </c>
      <c r="C11" s="35" t="s">
        <v>326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f t="shared" si="0"/>
        <v>0</v>
      </c>
    </row>
    <row r="12" spans="1:9" s="17" customFormat="1" ht="18" customHeight="1" x14ac:dyDescent="0.3">
      <c r="A12" s="24">
        <v>1</v>
      </c>
      <c r="B12" s="29">
        <v>43</v>
      </c>
      <c r="C12" s="35" t="s">
        <v>327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f t="shared" si="0"/>
        <v>0</v>
      </c>
    </row>
    <row r="13" spans="1:9" s="17" customFormat="1" ht="18" customHeight="1" x14ac:dyDescent="0.3">
      <c r="A13" s="24">
        <v>1</v>
      </c>
      <c r="B13" s="29">
        <v>43</v>
      </c>
      <c r="C13" s="35" t="s">
        <v>328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f t="shared" si="0"/>
        <v>0</v>
      </c>
    </row>
    <row r="14" spans="1:9" s="17" customFormat="1" ht="18" customHeight="1" x14ac:dyDescent="0.3">
      <c r="A14" s="24">
        <v>1</v>
      </c>
      <c r="B14" s="29">
        <v>43</v>
      </c>
      <c r="C14" s="35" t="s">
        <v>329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f t="shared" si="0"/>
        <v>0</v>
      </c>
    </row>
    <row r="15" spans="1:9" ht="18" customHeight="1" x14ac:dyDescent="0.3">
      <c r="A15" s="24"/>
      <c r="B15" s="29"/>
      <c r="C15" s="31"/>
      <c r="D15" s="24"/>
      <c r="E15" s="24"/>
      <c r="F15" s="24"/>
      <c r="G15" s="24"/>
      <c r="H15" s="24"/>
      <c r="I15" s="32">
        <f>SUM(I3:I14)</f>
        <v>0</v>
      </c>
    </row>
    <row r="16" spans="1:9" s="21" customFormat="1" ht="18" customHeight="1" x14ac:dyDescent="0.3">
      <c r="A16" s="33"/>
      <c r="B16" s="33"/>
      <c r="C16" s="33"/>
      <c r="D16" s="33"/>
      <c r="E16" s="33"/>
      <c r="F16" s="33"/>
      <c r="G16" s="33"/>
      <c r="H16" s="33"/>
      <c r="I16" s="34"/>
    </row>
    <row r="17" spans="1:9" ht="16.8" x14ac:dyDescent="0.3">
      <c r="A17" s="6"/>
      <c r="B17" s="6"/>
      <c r="C17" s="6"/>
      <c r="D17" s="6"/>
      <c r="E17" s="6"/>
      <c r="F17" s="6"/>
      <c r="G17" s="6"/>
      <c r="H17" s="8"/>
      <c r="I17" s="6"/>
    </row>
    <row r="18" spans="1:9" ht="15.6" x14ac:dyDescent="0.3">
      <c r="A18" s="9"/>
      <c r="B18" s="47" t="s">
        <v>390</v>
      </c>
      <c r="C18" s="48"/>
      <c r="D18" s="48"/>
      <c r="E18" s="48"/>
      <c r="F18" s="48"/>
      <c r="G18" s="48"/>
      <c r="H18" s="48"/>
    </row>
    <row r="19" spans="1:9" x14ac:dyDescent="0.3">
      <c r="D19" s="16" t="s">
        <v>2</v>
      </c>
      <c r="F19" s="1"/>
    </row>
  </sheetData>
  <mergeCells count="2">
    <mergeCell ref="A1:I1"/>
    <mergeCell ref="B18:H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35F9-3007-4B31-8D71-83F1CD5E6B7E}">
  <dimension ref="A1:I16"/>
  <sheetViews>
    <sheetView zoomScale="80" zoomScaleNormal="80" workbookViewId="0">
      <selection activeCell="J1" sqref="J1"/>
    </sheetView>
  </sheetViews>
  <sheetFormatPr defaultRowHeight="14.4" x14ac:dyDescent="0.3"/>
  <cols>
    <col min="1" max="1" width="13.33203125" customWidth="1"/>
    <col min="2" max="2" width="12.6640625" customWidth="1"/>
    <col min="3" max="3" width="46.44140625" customWidth="1"/>
    <col min="4" max="4" width="12.44140625" customWidth="1"/>
    <col min="5" max="5" width="13.33203125" customWidth="1"/>
    <col min="6" max="6" width="14" customWidth="1"/>
    <col min="7" max="7" width="13.5546875" customWidth="1"/>
    <col min="8" max="8" width="13.6640625" customWidth="1"/>
    <col min="9" max="9" width="15" customWidth="1"/>
  </cols>
  <sheetData>
    <row r="1" spans="1:9" ht="59.4" customHeight="1" x14ac:dyDescent="0.3">
      <c r="A1" s="44" t="s">
        <v>479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2" customFormat="1" ht="18" customHeight="1" x14ac:dyDescent="0.3">
      <c r="A3" s="24">
        <v>1</v>
      </c>
      <c r="B3" s="29" t="s">
        <v>53</v>
      </c>
      <c r="C3" s="20" t="s">
        <v>52</v>
      </c>
      <c r="D3" s="24">
        <v>30</v>
      </c>
      <c r="E3" s="24">
        <v>40</v>
      </c>
      <c r="F3" s="24">
        <v>0</v>
      </c>
      <c r="G3" s="24">
        <v>0</v>
      </c>
      <c r="H3" s="24">
        <v>0</v>
      </c>
      <c r="I3" s="24">
        <f>SUM(D3:H3)</f>
        <v>70</v>
      </c>
    </row>
    <row r="4" spans="1:9" s="2" customFormat="1" ht="18" customHeight="1" x14ac:dyDescent="0.3">
      <c r="A4" s="24">
        <v>2</v>
      </c>
      <c r="B4" s="29" t="s">
        <v>53</v>
      </c>
      <c r="C4" s="20" t="s">
        <v>51</v>
      </c>
      <c r="D4" s="24">
        <v>30</v>
      </c>
      <c r="E4" s="24">
        <v>30</v>
      </c>
      <c r="F4" s="24">
        <v>0</v>
      </c>
      <c r="G4" s="24">
        <v>0</v>
      </c>
      <c r="H4" s="24">
        <v>0</v>
      </c>
      <c r="I4" s="24">
        <f t="shared" ref="I4:I11" si="0">SUM(D4:H4)</f>
        <v>60</v>
      </c>
    </row>
    <row r="5" spans="1:9" s="2" customFormat="1" ht="18" customHeight="1" x14ac:dyDescent="0.3">
      <c r="A5" s="24">
        <v>3</v>
      </c>
      <c r="B5" s="29" t="s">
        <v>53</v>
      </c>
      <c r="C5" s="20" t="s">
        <v>45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f t="shared" si="0"/>
        <v>0</v>
      </c>
    </row>
    <row r="6" spans="1:9" s="2" customFormat="1" ht="18" customHeight="1" x14ac:dyDescent="0.3">
      <c r="A6" s="24">
        <v>3</v>
      </c>
      <c r="B6" s="29" t="s">
        <v>53</v>
      </c>
      <c r="C6" s="20" t="s">
        <v>50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f t="shared" si="0"/>
        <v>0</v>
      </c>
    </row>
    <row r="7" spans="1:9" s="2" customFormat="1" ht="18" customHeight="1" x14ac:dyDescent="0.3">
      <c r="A7" s="24">
        <v>3</v>
      </c>
      <c r="B7" s="29" t="s">
        <v>53</v>
      </c>
      <c r="C7" s="20" t="s">
        <v>46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f t="shared" si="0"/>
        <v>0</v>
      </c>
    </row>
    <row r="8" spans="1:9" s="2" customFormat="1" ht="18" customHeight="1" x14ac:dyDescent="0.3">
      <c r="A8" s="24">
        <v>3</v>
      </c>
      <c r="B8" s="29" t="s">
        <v>53</v>
      </c>
      <c r="C8" s="20" t="s">
        <v>47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f t="shared" si="0"/>
        <v>0</v>
      </c>
    </row>
    <row r="9" spans="1:9" s="2" customFormat="1" ht="18" customHeight="1" x14ac:dyDescent="0.3">
      <c r="A9" s="24">
        <v>3</v>
      </c>
      <c r="B9" s="29" t="s">
        <v>53</v>
      </c>
      <c r="C9" s="20" t="s">
        <v>48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f t="shared" si="0"/>
        <v>0</v>
      </c>
    </row>
    <row r="10" spans="1:9" s="2" customFormat="1" ht="18" customHeight="1" x14ac:dyDescent="0.3">
      <c r="A10" s="24">
        <v>3</v>
      </c>
      <c r="B10" s="29" t="s">
        <v>53</v>
      </c>
      <c r="C10" s="20" t="s">
        <v>492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f t="shared" si="0"/>
        <v>0</v>
      </c>
    </row>
    <row r="11" spans="1:9" s="2" customFormat="1" ht="18" customHeight="1" x14ac:dyDescent="0.3">
      <c r="A11" s="24">
        <v>3</v>
      </c>
      <c r="B11" s="29" t="s">
        <v>53</v>
      </c>
      <c r="C11" s="20" t="s">
        <v>49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f t="shared" si="0"/>
        <v>0</v>
      </c>
    </row>
    <row r="12" spans="1:9" ht="18" customHeight="1" x14ac:dyDescent="0.3">
      <c r="A12" s="24"/>
      <c r="B12" s="29"/>
      <c r="C12" s="31"/>
      <c r="D12" s="24"/>
      <c r="E12" s="24"/>
      <c r="F12" s="24"/>
      <c r="G12" s="24"/>
      <c r="H12" s="24"/>
      <c r="I12" s="32">
        <f>SUM(I3:I11)</f>
        <v>130</v>
      </c>
    </row>
    <row r="13" spans="1:9" s="21" customFormat="1" ht="18" customHeight="1" x14ac:dyDescent="0.3">
      <c r="A13" s="33"/>
      <c r="B13" s="33"/>
      <c r="C13" s="33"/>
      <c r="D13" s="33"/>
      <c r="E13" s="33"/>
      <c r="F13" s="33"/>
      <c r="G13" s="33"/>
      <c r="H13" s="33"/>
      <c r="I13" s="34"/>
    </row>
    <row r="14" spans="1:9" ht="16.8" x14ac:dyDescent="0.3">
      <c r="A14" s="6"/>
      <c r="B14" s="6"/>
      <c r="C14" s="6"/>
      <c r="D14" s="6"/>
      <c r="E14" s="6"/>
      <c r="F14" s="6"/>
      <c r="G14" s="8"/>
      <c r="H14" s="8"/>
      <c r="I14" s="6"/>
    </row>
    <row r="15" spans="1:9" ht="15.6" x14ac:dyDescent="0.3">
      <c r="A15" s="9"/>
      <c r="B15" s="47" t="s">
        <v>54</v>
      </c>
      <c r="C15" s="48"/>
      <c r="D15" s="48"/>
      <c r="E15" s="48"/>
      <c r="F15" s="48"/>
      <c r="G15" s="48"/>
      <c r="H15" s="48"/>
    </row>
    <row r="16" spans="1:9" x14ac:dyDescent="0.3">
      <c r="D16" s="21" t="s">
        <v>2</v>
      </c>
      <c r="F16" s="1"/>
    </row>
  </sheetData>
  <sortState ref="C3:I11">
    <sortCondition descending="1" ref="I3:I11"/>
  </sortState>
  <mergeCells count="2">
    <mergeCell ref="A1:I1"/>
    <mergeCell ref="B15:H15"/>
  </mergeCell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563C1-23BF-4C97-9E87-D80D8FED6974}">
  <dimension ref="A1:I11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61.2" customHeight="1" x14ac:dyDescent="0.3">
      <c r="A1" s="44" t="s">
        <v>330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>
        <v>44</v>
      </c>
      <c r="C3" s="35" t="s">
        <v>331</v>
      </c>
      <c r="D3" s="24">
        <v>0</v>
      </c>
      <c r="E3" s="24">
        <v>0</v>
      </c>
      <c r="F3" s="24">
        <v>0</v>
      </c>
      <c r="G3" s="24">
        <v>0</v>
      </c>
      <c r="H3" s="24">
        <v>0</v>
      </c>
      <c r="I3" s="24">
        <f t="shared" ref="I3:I6" si="0">SUM(D3:H3)</f>
        <v>0</v>
      </c>
    </row>
    <row r="4" spans="1:9" s="17" customFormat="1" ht="18" customHeight="1" x14ac:dyDescent="0.3">
      <c r="A4" s="24">
        <v>1</v>
      </c>
      <c r="B4" s="29">
        <v>44</v>
      </c>
      <c r="C4" s="35" t="s">
        <v>332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f t="shared" si="0"/>
        <v>0</v>
      </c>
    </row>
    <row r="5" spans="1:9" s="17" customFormat="1" ht="18" customHeight="1" x14ac:dyDescent="0.3">
      <c r="A5" s="24">
        <v>1</v>
      </c>
      <c r="B5" s="29">
        <v>44</v>
      </c>
      <c r="C5" s="35" t="s">
        <v>333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f t="shared" si="0"/>
        <v>0</v>
      </c>
    </row>
    <row r="6" spans="1:9" s="17" customFormat="1" ht="18" customHeight="1" x14ac:dyDescent="0.3">
      <c r="A6" s="24">
        <v>1</v>
      </c>
      <c r="B6" s="29">
        <v>44</v>
      </c>
      <c r="C6" s="35" t="s">
        <v>334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f t="shared" si="0"/>
        <v>0</v>
      </c>
    </row>
    <row r="7" spans="1:9" ht="18" x14ac:dyDescent="0.3">
      <c r="A7" s="24"/>
      <c r="B7" s="29"/>
      <c r="C7" s="31"/>
      <c r="D7" s="24"/>
      <c r="E7" s="24"/>
      <c r="F7" s="24"/>
      <c r="G7" s="24"/>
      <c r="H7" s="24"/>
      <c r="I7" s="32">
        <f>SUM(I3:I6)</f>
        <v>0</v>
      </c>
    </row>
    <row r="8" spans="1:9" s="21" customFormat="1" ht="18" x14ac:dyDescent="0.3">
      <c r="A8" s="33"/>
      <c r="B8" s="33"/>
      <c r="C8" s="33"/>
      <c r="D8" s="33"/>
      <c r="E8" s="33"/>
      <c r="F8" s="33"/>
      <c r="G8" s="33"/>
      <c r="H8" s="33"/>
      <c r="I8" s="34"/>
    </row>
    <row r="9" spans="1:9" ht="16.8" x14ac:dyDescent="0.3">
      <c r="A9" s="6"/>
      <c r="B9" s="6"/>
      <c r="C9" s="6"/>
      <c r="D9" s="6"/>
      <c r="E9" s="6"/>
      <c r="F9" s="6"/>
      <c r="G9" s="6"/>
      <c r="H9" s="8"/>
      <c r="I9" s="6"/>
    </row>
    <row r="10" spans="1:9" ht="15.6" x14ac:dyDescent="0.3">
      <c r="A10" s="9"/>
      <c r="B10" s="47" t="s">
        <v>391</v>
      </c>
      <c r="C10" s="48"/>
      <c r="D10" s="48"/>
      <c r="E10" s="48"/>
      <c r="F10" s="48"/>
      <c r="G10" s="48"/>
      <c r="H10" s="48"/>
    </row>
    <row r="11" spans="1:9" x14ac:dyDescent="0.3">
      <c r="D11" s="16" t="s">
        <v>2</v>
      </c>
      <c r="F11" s="1"/>
    </row>
  </sheetData>
  <mergeCells count="2">
    <mergeCell ref="A1:I1"/>
    <mergeCell ref="B10:H10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F208-8096-423F-8541-813C4C83C256}">
  <dimension ref="A1:I12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68.400000000000006" customHeight="1" x14ac:dyDescent="0.3">
      <c r="A1" s="44" t="s">
        <v>335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 t="s">
        <v>341</v>
      </c>
      <c r="C3" s="35" t="s">
        <v>338</v>
      </c>
      <c r="D3" s="24">
        <v>35</v>
      </c>
      <c r="E3" s="24">
        <v>55</v>
      </c>
      <c r="F3" s="24">
        <v>295</v>
      </c>
      <c r="G3" s="24">
        <v>0</v>
      </c>
      <c r="H3" s="24">
        <v>0</v>
      </c>
      <c r="I3" s="24">
        <f>SUM(D3:H3)</f>
        <v>385</v>
      </c>
    </row>
    <row r="4" spans="1:9" s="17" customFormat="1" ht="18" customHeight="1" x14ac:dyDescent="0.3">
      <c r="A4" s="24">
        <v>2</v>
      </c>
      <c r="B4" s="29" t="s">
        <v>341</v>
      </c>
      <c r="C4" s="35" t="s">
        <v>337</v>
      </c>
      <c r="D4" s="24">
        <v>42.5</v>
      </c>
      <c r="E4" s="24">
        <v>45</v>
      </c>
      <c r="F4" s="24">
        <v>295</v>
      </c>
      <c r="G4" s="24">
        <v>0</v>
      </c>
      <c r="H4" s="24">
        <v>0</v>
      </c>
      <c r="I4" s="24">
        <f>SUM(D4:H4)</f>
        <v>382.5</v>
      </c>
    </row>
    <row r="5" spans="1:9" s="17" customFormat="1" ht="18" customHeight="1" x14ac:dyDescent="0.3">
      <c r="A5" s="24">
        <v>3</v>
      </c>
      <c r="B5" s="29" t="s">
        <v>341</v>
      </c>
      <c r="C5" s="35" t="s">
        <v>336</v>
      </c>
      <c r="D5" s="24">
        <v>42.5</v>
      </c>
      <c r="E5" s="24">
        <v>50</v>
      </c>
      <c r="F5" s="24">
        <v>0</v>
      </c>
      <c r="G5" s="24">
        <v>0</v>
      </c>
      <c r="H5" s="24">
        <v>0</v>
      </c>
      <c r="I5" s="24">
        <f>SUM(D5:H5)</f>
        <v>92.5</v>
      </c>
    </row>
    <row r="6" spans="1:9" s="17" customFormat="1" ht="18" customHeight="1" x14ac:dyDescent="0.3">
      <c r="A6" s="24">
        <v>4</v>
      </c>
      <c r="B6" s="29" t="s">
        <v>341</v>
      </c>
      <c r="C6" s="35" t="s">
        <v>339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f>SUM(D6:H6)</f>
        <v>0</v>
      </c>
    </row>
    <row r="7" spans="1:9" s="17" customFormat="1" ht="18" customHeight="1" x14ac:dyDescent="0.3">
      <c r="A7" s="24">
        <v>4</v>
      </c>
      <c r="B7" s="29" t="s">
        <v>341</v>
      </c>
      <c r="C7" s="35" t="s">
        <v>340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f>SUM(D7:H7)</f>
        <v>0</v>
      </c>
    </row>
    <row r="8" spans="1:9" ht="18" customHeight="1" x14ac:dyDescent="0.3">
      <c r="A8" s="24"/>
      <c r="B8" s="29"/>
      <c r="C8" s="31"/>
      <c r="D8" s="24"/>
      <c r="E8" s="24"/>
      <c r="F8" s="24"/>
      <c r="G8" s="24"/>
      <c r="H8" s="24"/>
      <c r="I8" s="32">
        <f>SUM(I3:I7)</f>
        <v>860</v>
      </c>
    </row>
    <row r="9" spans="1:9" s="21" customFormat="1" ht="18" customHeight="1" x14ac:dyDescent="0.3">
      <c r="A9" s="33"/>
      <c r="B9" s="33"/>
      <c r="C9" s="33"/>
      <c r="D9" s="33"/>
      <c r="E9" s="33"/>
      <c r="F9" s="33"/>
      <c r="G9" s="33"/>
      <c r="H9" s="33"/>
      <c r="I9" s="33"/>
    </row>
    <row r="10" spans="1:9" ht="16.8" x14ac:dyDescent="0.3">
      <c r="A10" s="6"/>
      <c r="B10" s="6"/>
      <c r="C10" s="6"/>
      <c r="D10" s="6"/>
      <c r="E10" s="6"/>
      <c r="F10" s="6"/>
      <c r="G10" s="6"/>
      <c r="H10" s="6"/>
      <c r="I10" s="6"/>
    </row>
    <row r="11" spans="1:9" ht="15.6" x14ac:dyDescent="0.3">
      <c r="A11" s="9"/>
      <c r="B11" s="47" t="s">
        <v>392</v>
      </c>
      <c r="C11" s="48"/>
      <c r="D11" s="48"/>
      <c r="E11" s="48"/>
      <c r="F11" s="48"/>
      <c r="G11" s="48"/>
      <c r="H11" s="48"/>
    </row>
    <row r="12" spans="1:9" x14ac:dyDescent="0.3">
      <c r="D12" s="16" t="s">
        <v>2</v>
      </c>
      <c r="F12" s="1"/>
    </row>
  </sheetData>
  <sortState ref="C3:I7">
    <sortCondition descending="1" ref="I3:I7"/>
  </sortState>
  <mergeCells count="2">
    <mergeCell ref="A1:I1"/>
    <mergeCell ref="B11:H1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E8A25-2D51-42FB-84BB-9EFD04EDA23D}">
  <dimension ref="A1:I12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66.599999999999994" customHeight="1" x14ac:dyDescent="0.3">
      <c r="A1" s="44" t="s">
        <v>342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 t="s">
        <v>343</v>
      </c>
      <c r="C3" s="35" t="s">
        <v>348</v>
      </c>
      <c r="D3" s="24">
        <v>45</v>
      </c>
      <c r="E3" s="24">
        <v>25</v>
      </c>
      <c r="F3" s="24">
        <v>250</v>
      </c>
      <c r="G3" s="24">
        <v>0</v>
      </c>
      <c r="H3" s="24">
        <v>0</v>
      </c>
      <c r="I3" s="24">
        <f>SUM(D3:H3)</f>
        <v>320</v>
      </c>
    </row>
    <row r="4" spans="1:9" s="17" customFormat="1" ht="18" customHeight="1" x14ac:dyDescent="0.3">
      <c r="A4" s="24">
        <v>2</v>
      </c>
      <c r="B4" s="29" t="s">
        <v>343</v>
      </c>
      <c r="C4" s="35" t="s">
        <v>345</v>
      </c>
      <c r="D4" s="24">
        <v>125</v>
      </c>
      <c r="E4" s="24">
        <v>0</v>
      </c>
      <c r="F4" s="24">
        <v>50</v>
      </c>
      <c r="G4" s="24">
        <v>0</v>
      </c>
      <c r="H4" s="24">
        <v>0</v>
      </c>
      <c r="I4" s="24">
        <f>SUM(D4:H4)</f>
        <v>175</v>
      </c>
    </row>
    <row r="5" spans="1:9" s="17" customFormat="1" ht="18" customHeight="1" x14ac:dyDescent="0.3">
      <c r="A5" s="24">
        <v>3</v>
      </c>
      <c r="B5" s="29" t="s">
        <v>343</v>
      </c>
      <c r="C5" s="35" t="s">
        <v>347</v>
      </c>
      <c r="D5" s="24">
        <v>10</v>
      </c>
      <c r="E5" s="24">
        <v>0</v>
      </c>
      <c r="F5" s="24">
        <v>50</v>
      </c>
      <c r="G5" s="24">
        <v>0</v>
      </c>
      <c r="H5" s="24">
        <v>0</v>
      </c>
      <c r="I5" s="24">
        <f>SUM(D5:H5)</f>
        <v>60</v>
      </c>
    </row>
    <row r="6" spans="1:9" s="17" customFormat="1" ht="18" customHeight="1" x14ac:dyDescent="0.3">
      <c r="A6" s="24">
        <v>4</v>
      </c>
      <c r="B6" s="29" t="s">
        <v>343</v>
      </c>
      <c r="C6" s="35" t="s">
        <v>344</v>
      </c>
      <c r="D6" s="24">
        <v>0</v>
      </c>
      <c r="E6" s="24">
        <v>0</v>
      </c>
      <c r="F6" s="24">
        <v>50</v>
      </c>
      <c r="G6" s="24">
        <v>0</v>
      </c>
      <c r="H6" s="24">
        <v>0</v>
      </c>
      <c r="I6" s="24">
        <f>SUM(D6:H6)</f>
        <v>50</v>
      </c>
    </row>
    <row r="7" spans="1:9" s="17" customFormat="1" ht="18" customHeight="1" x14ac:dyDescent="0.3">
      <c r="A7" s="24">
        <v>4</v>
      </c>
      <c r="B7" s="29" t="s">
        <v>343</v>
      </c>
      <c r="C7" s="35" t="s">
        <v>346</v>
      </c>
      <c r="D7" s="24">
        <v>0</v>
      </c>
      <c r="E7" s="24">
        <v>0</v>
      </c>
      <c r="F7" s="24">
        <v>50</v>
      </c>
      <c r="G7" s="24">
        <v>0</v>
      </c>
      <c r="H7" s="24">
        <v>0</v>
      </c>
      <c r="I7" s="24">
        <f>SUM(D7:H7)</f>
        <v>50</v>
      </c>
    </row>
    <row r="8" spans="1:9" ht="18" customHeight="1" x14ac:dyDescent="0.3">
      <c r="A8" s="24"/>
      <c r="B8" s="29"/>
      <c r="C8" s="31"/>
      <c r="D8" s="24"/>
      <c r="E8" s="24"/>
      <c r="F8" s="24"/>
      <c r="G8" s="24"/>
      <c r="H8" s="24"/>
      <c r="I8" s="32">
        <f>SUM(I3:I7)</f>
        <v>655</v>
      </c>
    </row>
    <row r="9" spans="1:9" s="21" customFormat="1" ht="18" customHeight="1" x14ac:dyDescent="0.3">
      <c r="A9" s="33"/>
      <c r="B9" s="33"/>
      <c r="C9" s="33"/>
      <c r="D9" s="33"/>
      <c r="E9" s="33"/>
      <c r="F9" s="33"/>
      <c r="G9" s="33"/>
      <c r="H9" s="33"/>
      <c r="I9" s="34"/>
    </row>
    <row r="10" spans="1:9" ht="16.8" x14ac:dyDescent="0.3">
      <c r="A10" s="6"/>
      <c r="B10" s="6"/>
      <c r="C10" s="6"/>
      <c r="D10" s="6"/>
      <c r="E10" s="6"/>
      <c r="F10" s="6"/>
      <c r="G10" s="6"/>
      <c r="H10" s="8"/>
      <c r="I10" s="6"/>
    </row>
    <row r="11" spans="1:9" ht="15.6" x14ac:dyDescent="0.3">
      <c r="A11" s="9"/>
      <c r="B11" s="47" t="s">
        <v>393</v>
      </c>
      <c r="C11" s="48"/>
      <c r="D11" s="48"/>
      <c r="E11" s="48"/>
      <c r="F11" s="48"/>
      <c r="G11" s="48"/>
      <c r="H11" s="48"/>
    </row>
    <row r="12" spans="1:9" x14ac:dyDescent="0.3">
      <c r="D12" s="16" t="s">
        <v>2</v>
      </c>
      <c r="F12" s="1"/>
    </row>
  </sheetData>
  <sortState ref="C3:I7">
    <sortCondition descending="1" ref="I3:I7"/>
  </sortState>
  <mergeCells count="2">
    <mergeCell ref="A1:I1"/>
    <mergeCell ref="B11:H1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1664E-A6D2-43E9-97B6-4757BA09F881}">
  <dimension ref="A1:I16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61.2" customHeight="1" x14ac:dyDescent="0.3">
      <c r="A1" s="44" t="s">
        <v>349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 t="s">
        <v>350</v>
      </c>
      <c r="C3" s="35" t="s">
        <v>351</v>
      </c>
      <c r="D3" s="24">
        <v>0</v>
      </c>
      <c r="E3" s="24">
        <v>0</v>
      </c>
      <c r="F3" s="24">
        <v>0</v>
      </c>
      <c r="G3" s="24">
        <v>0</v>
      </c>
      <c r="H3" s="24">
        <v>0</v>
      </c>
      <c r="I3" s="24">
        <f t="shared" ref="I3:I11" si="0">SUM(D3:H3)</f>
        <v>0</v>
      </c>
    </row>
    <row r="4" spans="1:9" s="17" customFormat="1" ht="18" customHeight="1" x14ac:dyDescent="0.3">
      <c r="A4" s="24">
        <v>1</v>
      </c>
      <c r="B4" s="29" t="s">
        <v>350</v>
      </c>
      <c r="C4" s="35" t="s">
        <v>352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f t="shared" si="0"/>
        <v>0</v>
      </c>
    </row>
    <row r="5" spans="1:9" s="17" customFormat="1" ht="18" customHeight="1" x14ac:dyDescent="0.3">
      <c r="A5" s="24">
        <v>1</v>
      </c>
      <c r="B5" s="29" t="s">
        <v>350</v>
      </c>
      <c r="C5" s="35" t="s">
        <v>353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f t="shared" si="0"/>
        <v>0</v>
      </c>
    </row>
    <row r="6" spans="1:9" s="17" customFormat="1" ht="18" customHeight="1" x14ac:dyDescent="0.3">
      <c r="A6" s="24">
        <v>1</v>
      </c>
      <c r="B6" s="29" t="s">
        <v>350</v>
      </c>
      <c r="C6" s="35" t="s">
        <v>354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f t="shared" si="0"/>
        <v>0</v>
      </c>
    </row>
    <row r="7" spans="1:9" s="17" customFormat="1" ht="18" customHeight="1" x14ac:dyDescent="0.3">
      <c r="A7" s="24">
        <v>1</v>
      </c>
      <c r="B7" s="29" t="s">
        <v>350</v>
      </c>
      <c r="C7" s="35" t="s">
        <v>355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f t="shared" si="0"/>
        <v>0</v>
      </c>
    </row>
    <row r="8" spans="1:9" s="17" customFormat="1" ht="18" customHeight="1" x14ac:dyDescent="0.3">
      <c r="A8" s="24">
        <v>1</v>
      </c>
      <c r="B8" s="29" t="s">
        <v>350</v>
      </c>
      <c r="C8" s="35" t="s">
        <v>356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f t="shared" si="0"/>
        <v>0</v>
      </c>
    </row>
    <row r="9" spans="1:9" s="17" customFormat="1" ht="18" customHeight="1" x14ac:dyDescent="0.3">
      <c r="A9" s="24">
        <v>1</v>
      </c>
      <c r="B9" s="29" t="s">
        <v>350</v>
      </c>
      <c r="C9" s="35" t="s">
        <v>357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f t="shared" si="0"/>
        <v>0</v>
      </c>
    </row>
    <row r="10" spans="1:9" s="17" customFormat="1" ht="18" customHeight="1" x14ac:dyDescent="0.3">
      <c r="A10" s="24">
        <v>1</v>
      </c>
      <c r="B10" s="29" t="s">
        <v>350</v>
      </c>
      <c r="C10" s="35" t="s">
        <v>358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f t="shared" si="0"/>
        <v>0</v>
      </c>
    </row>
    <row r="11" spans="1:9" s="17" customFormat="1" ht="18" customHeight="1" x14ac:dyDescent="0.3">
      <c r="A11" s="24">
        <v>1</v>
      </c>
      <c r="B11" s="29" t="s">
        <v>350</v>
      </c>
      <c r="C11" s="35" t="s">
        <v>359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f t="shared" si="0"/>
        <v>0</v>
      </c>
    </row>
    <row r="12" spans="1:9" ht="18" customHeight="1" x14ac:dyDescent="0.3">
      <c r="A12" s="24"/>
      <c r="B12" s="29"/>
      <c r="C12" s="31"/>
      <c r="D12" s="24"/>
      <c r="E12" s="24"/>
      <c r="F12" s="24"/>
      <c r="G12" s="24"/>
      <c r="H12" s="24"/>
      <c r="I12" s="32">
        <f>SUM(I3:I11)</f>
        <v>0</v>
      </c>
    </row>
    <row r="13" spans="1:9" s="21" customFormat="1" ht="18" customHeight="1" x14ac:dyDescent="0.3">
      <c r="A13" s="33"/>
      <c r="B13" s="33"/>
      <c r="C13" s="33"/>
      <c r="D13" s="33"/>
      <c r="E13" s="33"/>
      <c r="F13" s="33"/>
      <c r="G13" s="33"/>
      <c r="H13" s="33"/>
      <c r="I13" s="33"/>
    </row>
    <row r="14" spans="1:9" ht="16.8" x14ac:dyDescent="0.3">
      <c r="A14" s="6"/>
      <c r="B14" s="6"/>
      <c r="C14" s="6"/>
      <c r="D14" s="6"/>
      <c r="E14" s="6"/>
      <c r="F14" s="6"/>
      <c r="G14" s="6"/>
      <c r="H14" s="6"/>
      <c r="I14" s="6"/>
    </row>
    <row r="15" spans="1:9" ht="15.6" x14ac:dyDescent="0.3">
      <c r="A15" s="9"/>
      <c r="B15" s="47" t="s">
        <v>394</v>
      </c>
      <c r="C15" s="48"/>
      <c r="D15" s="48"/>
      <c r="E15" s="48"/>
      <c r="F15" s="48"/>
      <c r="G15" s="48"/>
      <c r="H15" s="48"/>
    </row>
    <row r="16" spans="1:9" x14ac:dyDescent="0.3">
      <c r="D16" s="16" t="s">
        <v>2</v>
      </c>
      <c r="F16" s="1"/>
    </row>
  </sheetData>
  <mergeCells count="2">
    <mergeCell ref="A1:I1"/>
    <mergeCell ref="B15:H15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BE622-EA1E-4275-934E-788C1B57A4FD}">
  <dimension ref="A1:I16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3.33203125" style="16" customWidth="1"/>
    <col min="2" max="2" width="12.6640625" style="16" customWidth="1"/>
    <col min="3" max="3" width="45" style="16" customWidth="1"/>
    <col min="4" max="4" width="12.44140625" style="16" customWidth="1"/>
    <col min="5" max="5" width="13.33203125" style="16" customWidth="1"/>
    <col min="6" max="6" width="14" style="16" customWidth="1"/>
    <col min="7" max="7" width="13.5546875" style="16" customWidth="1"/>
    <col min="8" max="8" width="13.6640625" style="16" customWidth="1"/>
    <col min="9" max="9" width="15" style="16" customWidth="1"/>
    <col min="10" max="16384" width="9.109375" style="16"/>
  </cols>
  <sheetData>
    <row r="1" spans="1:9" ht="63" customHeight="1" x14ac:dyDescent="0.3">
      <c r="A1" s="44" t="s">
        <v>499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17" customFormat="1" ht="18" customHeight="1" x14ac:dyDescent="0.3">
      <c r="A3" s="24">
        <v>1</v>
      </c>
      <c r="B3" s="29" t="s">
        <v>369</v>
      </c>
      <c r="C3" s="35" t="s">
        <v>366</v>
      </c>
      <c r="D3" s="24">
        <v>40</v>
      </c>
      <c r="E3" s="24">
        <v>25</v>
      </c>
      <c r="F3" s="24">
        <v>110</v>
      </c>
      <c r="G3" s="24">
        <v>0</v>
      </c>
      <c r="H3" s="24">
        <v>5</v>
      </c>
      <c r="I3" s="24">
        <f t="shared" ref="I3:I11" si="0">SUM(D3:H3)</f>
        <v>180</v>
      </c>
    </row>
    <row r="4" spans="1:9" s="17" customFormat="1" ht="18" customHeight="1" x14ac:dyDescent="0.3">
      <c r="A4" s="24">
        <v>2</v>
      </c>
      <c r="B4" s="29" t="s">
        <v>369</v>
      </c>
      <c r="C4" s="35" t="s">
        <v>364</v>
      </c>
      <c r="D4" s="24">
        <v>0</v>
      </c>
      <c r="E4" s="24">
        <v>0</v>
      </c>
      <c r="F4" s="24">
        <v>110</v>
      </c>
      <c r="G4" s="24">
        <v>0</v>
      </c>
      <c r="H4" s="24">
        <v>5</v>
      </c>
      <c r="I4" s="24">
        <f t="shared" si="0"/>
        <v>115</v>
      </c>
    </row>
    <row r="5" spans="1:9" s="17" customFormat="1" ht="18" customHeight="1" x14ac:dyDescent="0.3">
      <c r="A5" s="24">
        <v>3</v>
      </c>
      <c r="B5" s="29" t="s">
        <v>369</v>
      </c>
      <c r="C5" s="35" t="s">
        <v>360</v>
      </c>
      <c r="D5" s="24">
        <v>10</v>
      </c>
      <c r="E5" s="24">
        <v>0</v>
      </c>
      <c r="F5" s="24">
        <v>25</v>
      </c>
      <c r="G5" s="24">
        <v>0</v>
      </c>
      <c r="H5" s="24">
        <v>5</v>
      </c>
      <c r="I5" s="24">
        <f t="shared" si="0"/>
        <v>40</v>
      </c>
    </row>
    <row r="6" spans="1:9" s="17" customFormat="1" ht="18" customHeight="1" x14ac:dyDescent="0.3">
      <c r="A6" s="24">
        <v>4</v>
      </c>
      <c r="B6" s="29" t="s">
        <v>369</v>
      </c>
      <c r="C6" s="35" t="s">
        <v>361</v>
      </c>
      <c r="D6" s="24">
        <v>0</v>
      </c>
      <c r="E6" s="24">
        <v>0</v>
      </c>
      <c r="F6" s="24">
        <v>10</v>
      </c>
      <c r="G6" s="24">
        <v>0</v>
      </c>
      <c r="H6" s="24">
        <v>5</v>
      </c>
      <c r="I6" s="24">
        <f t="shared" si="0"/>
        <v>15</v>
      </c>
    </row>
    <row r="7" spans="1:9" s="17" customFormat="1" ht="18" customHeight="1" x14ac:dyDescent="0.3">
      <c r="A7" s="24">
        <v>4</v>
      </c>
      <c r="B7" s="29" t="s">
        <v>369</v>
      </c>
      <c r="C7" s="35" t="s">
        <v>362</v>
      </c>
      <c r="D7" s="24">
        <v>0</v>
      </c>
      <c r="E7" s="24">
        <v>0</v>
      </c>
      <c r="F7" s="24">
        <v>10</v>
      </c>
      <c r="G7" s="24">
        <v>0</v>
      </c>
      <c r="H7" s="24">
        <v>5</v>
      </c>
      <c r="I7" s="24">
        <f t="shared" si="0"/>
        <v>15</v>
      </c>
    </row>
    <row r="8" spans="1:9" s="17" customFormat="1" ht="18" customHeight="1" x14ac:dyDescent="0.3">
      <c r="A8" s="24">
        <v>4</v>
      </c>
      <c r="B8" s="29" t="s">
        <v>369</v>
      </c>
      <c r="C8" s="35" t="s">
        <v>363</v>
      </c>
      <c r="D8" s="24">
        <v>0</v>
      </c>
      <c r="E8" s="24">
        <v>0</v>
      </c>
      <c r="F8" s="24">
        <v>10</v>
      </c>
      <c r="G8" s="24">
        <v>0</v>
      </c>
      <c r="H8" s="24">
        <v>5</v>
      </c>
      <c r="I8" s="24">
        <f t="shared" si="0"/>
        <v>15</v>
      </c>
    </row>
    <row r="9" spans="1:9" s="17" customFormat="1" ht="18" customHeight="1" x14ac:dyDescent="0.3">
      <c r="A9" s="24">
        <v>4</v>
      </c>
      <c r="B9" s="29" t="s">
        <v>369</v>
      </c>
      <c r="C9" s="35" t="s">
        <v>365</v>
      </c>
      <c r="D9" s="24">
        <v>0</v>
      </c>
      <c r="E9" s="24">
        <v>0</v>
      </c>
      <c r="F9" s="24">
        <v>10</v>
      </c>
      <c r="G9" s="24">
        <v>0</v>
      </c>
      <c r="H9" s="24">
        <v>5</v>
      </c>
      <c r="I9" s="24">
        <f t="shared" si="0"/>
        <v>15</v>
      </c>
    </row>
    <row r="10" spans="1:9" s="17" customFormat="1" ht="18" customHeight="1" x14ac:dyDescent="0.3">
      <c r="A10" s="24">
        <v>4</v>
      </c>
      <c r="B10" s="29" t="s">
        <v>369</v>
      </c>
      <c r="C10" s="35" t="s">
        <v>367</v>
      </c>
      <c r="D10" s="24">
        <v>0</v>
      </c>
      <c r="E10" s="24">
        <v>0</v>
      </c>
      <c r="F10" s="24">
        <v>10</v>
      </c>
      <c r="G10" s="24">
        <v>0</v>
      </c>
      <c r="H10" s="24">
        <v>5</v>
      </c>
      <c r="I10" s="24">
        <f t="shared" si="0"/>
        <v>15</v>
      </c>
    </row>
    <row r="11" spans="1:9" s="17" customFormat="1" ht="18" customHeight="1" x14ac:dyDescent="0.3">
      <c r="A11" s="24">
        <v>4</v>
      </c>
      <c r="B11" s="29" t="s">
        <v>369</v>
      </c>
      <c r="C11" s="35" t="s">
        <v>368</v>
      </c>
      <c r="D11" s="24">
        <v>0</v>
      </c>
      <c r="E11" s="24">
        <v>0</v>
      </c>
      <c r="F11" s="24">
        <v>10</v>
      </c>
      <c r="G11" s="24">
        <v>0</v>
      </c>
      <c r="H11" s="24">
        <v>5</v>
      </c>
      <c r="I11" s="24">
        <f t="shared" si="0"/>
        <v>15</v>
      </c>
    </row>
    <row r="12" spans="1:9" ht="18" customHeight="1" x14ac:dyDescent="0.3">
      <c r="A12" s="24"/>
      <c r="B12" s="29"/>
      <c r="C12" s="31"/>
      <c r="D12" s="24"/>
      <c r="E12" s="24"/>
      <c r="F12" s="24"/>
      <c r="G12" s="24"/>
      <c r="H12" s="24"/>
      <c r="I12" s="32">
        <f>SUM(I3:I11)</f>
        <v>425</v>
      </c>
    </row>
    <row r="13" spans="1:9" s="21" customFormat="1" ht="18" customHeight="1" x14ac:dyDescent="0.3">
      <c r="A13" s="33"/>
      <c r="B13" s="33"/>
      <c r="C13" s="33"/>
      <c r="D13" s="33"/>
      <c r="E13" s="33"/>
      <c r="F13" s="33"/>
      <c r="G13" s="33"/>
      <c r="H13" s="33"/>
      <c r="I13" s="33"/>
    </row>
    <row r="14" spans="1:9" ht="16.8" x14ac:dyDescent="0.3">
      <c r="A14" s="6"/>
      <c r="B14" s="6"/>
      <c r="C14" s="6"/>
      <c r="D14" s="6"/>
      <c r="E14" s="6"/>
      <c r="F14" s="6"/>
      <c r="G14" s="6"/>
      <c r="H14" s="6"/>
      <c r="I14" s="6"/>
    </row>
    <row r="15" spans="1:9" ht="15.6" x14ac:dyDescent="0.3">
      <c r="A15" s="9"/>
      <c r="B15" s="47" t="s">
        <v>395</v>
      </c>
      <c r="C15" s="48"/>
      <c r="D15" s="48"/>
      <c r="E15" s="48"/>
      <c r="F15" s="48"/>
      <c r="G15" s="48"/>
      <c r="H15" s="48"/>
    </row>
    <row r="16" spans="1:9" x14ac:dyDescent="0.3">
      <c r="D16" s="16" t="s">
        <v>2</v>
      </c>
      <c r="F16" s="1"/>
    </row>
  </sheetData>
  <sortState ref="C3:I11">
    <sortCondition descending="1" ref="I3:I11"/>
  </sortState>
  <mergeCells count="2">
    <mergeCell ref="A1:I1"/>
    <mergeCell ref="B15:H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zoomScale="80" zoomScaleNormal="80" workbookViewId="0">
      <selection activeCell="J1" sqref="J1"/>
    </sheetView>
  </sheetViews>
  <sheetFormatPr defaultRowHeight="14.4" x14ac:dyDescent="0.3"/>
  <cols>
    <col min="1" max="1" width="13.33203125" customWidth="1"/>
    <col min="2" max="2" width="12.6640625" customWidth="1"/>
    <col min="3" max="3" width="39.44140625" customWidth="1"/>
    <col min="4" max="4" width="12.44140625" customWidth="1"/>
    <col min="5" max="5" width="13.33203125" customWidth="1"/>
    <col min="6" max="6" width="14" customWidth="1"/>
    <col min="7" max="7" width="13.5546875" customWidth="1"/>
    <col min="8" max="8" width="13.6640625" customWidth="1"/>
    <col min="9" max="9" width="15" customWidth="1"/>
  </cols>
  <sheetData>
    <row r="1" spans="1:9" ht="61.2" customHeight="1" x14ac:dyDescent="0.3">
      <c r="A1" s="44" t="s">
        <v>480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ht="18" customHeight="1" x14ac:dyDescent="0.3">
      <c r="A3" s="24">
        <v>1</v>
      </c>
      <c r="B3" s="29">
        <v>31</v>
      </c>
      <c r="C3" s="35" t="s">
        <v>80</v>
      </c>
      <c r="D3" s="24">
        <v>10</v>
      </c>
      <c r="E3" s="24">
        <v>145</v>
      </c>
      <c r="F3" s="24">
        <v>0</v>
      </c>
      <c r="G3" s="24">
        <v>0</v>
      </c>
      <c r="H3" s="24">
        <v>5</v>
      </c>
      <c r="I3" s="24">
        <f t="shared" ref="I3:I17" si="0">SUM(D3:H3)</f>
        <v>160</v>
      </c>
    </row>
    <row r="4" spans="1:9" ht="18" customHeight="1" x14ac:dyDescent="0.3">
      <c r="A4" s="24">
        <v>2</v>
      </c>
      <c r="B4" s="29">
        <v>31</v>
      </c>
      <c r="C4" s="35" t="s">
        <v>69</v>
      </c>
      <c r="D4" s="24">
        <v>32.5</v>
      </c>
      <c r="E4" s="24">
        <v>70</v>
      </c>
      <c r="F4" s="24">
        <v>10</v>
      </c>
      <c r="G4" s="24">
        <v>0</v>
      </c>
      <c r="H4" s="24">
        <v>5</v>
      </c>
      <c r="I4" s="24">
        <f t="shared" si="0"/>
        <v>117.5</v>
      </c>
    </row>
    <row r="5" spans="1:9" ht="18" customHeight="1" x14ac:dyDescent="0.3">
      <c r="A5" s="24">
        <v>3</v>
      </c>
      <c r="B5" s="29">
        <v>31</v>
      </c>
      <c r="C5" s="35" t="s">
        <v>82</v>
      </c>
      <c r="D5" s="24">
        <v>10</v>
      </c>
      <c r="E5" s="24">
        <v>45</v>
      </c>
      <c r="F5" s="24">
        <v>0</v>
      </c>
      <c r="G5" s="24">
        <v>10</v>
      </c>
      <c r="H5" s="24">
        <v>5</v>
      </c>
      <c r="I5" s="24">
        <f t="shared" si="0"/>
        <v>70</v>
      </c>
    </row>
    <row r="6" spans="1:9" ht="18" customHeight="1" x14ac:dyDescent="0.3">
      <c r="A6" s="24">
        <v>4</v>
      </c>
      <c r="B6" s="29">
        <v>31</v>
      </c>
      <c r="C6" s="35" t="s">
        <v>71</v>
      </c>
      <c r="D6" s="24">
        <v>57.5</v>
      </c>
      <c r="E6" s="24">
        <v>0</v>
      </c>
      <c r="F6" s="24">
        <v>0</v>
      </c>
      <c r="G6" s="24">
        <v>0</v>
      </c>
      <c r="H6" s="24">
        <v>0</v>
      </c>
      <c r="I6" s="24">
        <f t="shared" si="0"/>
        <v>57.5</v>
      </c>
    </row>
    <row r="7" spans="1:9" ht="18" customHeight="1" x14ac:dyDescent="0.3">
      <c r="A7" s="24">
        <v>4</v>
      </c>
      <c r="B7" s="29">
        <v>31</v>
      </c>
      <c r="C7" s="35" t="s">
        <v>76</v>
      </c>
      <c r="D7" s="24">
        <v>57.5</v>
      </c>
      <c r="E7" s="24">
        <v>0</v>
      </c>
      <c r="F7" s="24">
        <v>0</v>
      </c>
      <c r="G7" s="24">
        <v>0</v>
      </c>
      <c r="H7" s="24">
        <v>0</v>
      </c>
      <c r="I7" s="24">
        <f t="shared" si="0"/>
        <v>57.5</v>
      </c>
    </row>
    <row r="8" spans="1:9" ht="18" customHeight="1" x14ac:dyDescent="0.3">
      <c r="A8" s="24">
        <v>5</v>
      </c>
      <c r="B8" s="29">
        <v>31</v>
      </c>
      <c r="C8" s="35" t="s">
        <v>70</v>
      </c>
      <c r="D8" s="24">
        <v>20</v>
      </c>
      <c r="E8" s="24">
        <v>0</v>
      </c>
      <c r="F8" s="24">
        <v>0</v>
      </c>
      <c r="G8" s="24">
        <v>0</v>
      </c>
      <c r="H8" s="24">
        <v>5</v>
      </c>
      <c r="I8" s="24">
        <f t="shared" si="0"/>
        <v>25</v>
      </c>
    </row>
    <row r="9" spans="1:9" ht="18" customHeight="1" x14ac:dyDescent="0.3">
      <c r="A9" s="24">
        <v>6</v>
      </c>
      <c r="B9" s="29">
        <v>31</v>
      </c>
      <c r="C9" s="35" t="s">
        <v>72</v>
      </c>
      <c r="D9" s="24">
        <v>10</v>
      </c>
      <c r="E9" s="24">
        <v>0</v>
      </c>
      <c r="F9" s="24">
        <v>0</v>
      </c>
      <c r="G9" s="24">
        <v>0</v>
      </c>
      <c r="H9" s="24">
        <v>0</v>
      </c>
      <c r="I9" s="24">
        <f t="shared" si="0"/>
        <v>10</v>
      </c>
    </row>
    <row r="10" spans="1:9" ht="18" customHeight="1" x14ac:dyDescent="0.3">
      <c r="A10" s="24">
        <v>6</v>
      </c>
      <c r="B10" s="29">
        <v>31</v>
      </c>
      <c r="C10" s="35" t="s">
        <v>73</v>
      </c>
      <c r="D10" s="24">
        <v>10</v>
      </c>
      <c r="E10" s="24">
        <v>0</v>
      </c>
      <c r="F10" s="24">
        <v>0</v>
      </c>
      <c r="G10" s="24">
        <v>0</v>
      </c>
      <c r="H10" s="24">
        <v>0</v>
      </c>
      <c r="I10" s="24">
        <f t="shared" si="0"/>
        <v>10</v>
      </c>
    </row>
    <row r="11" spans="1:9" ht="18" customHeight="1" x14ac:dyDescent="0.3">
      <c r="A11" s="24">
        <v>6</v>
      </c>
      <c r="B11" s="29">
        <v>31</v>
      </c>
      <c r="C11" s="35" t="s">
        <v>74</v>
      </c>
      <c r="D11" s="24">
        <v>10</v>
      </c>
      <c r="E11" s="24">
        <v>0</v>
      </c>
      <c r="F11" s="24">
        <v>0</v>
      </c>
      <c r="G11" s="24">
        <v>0</v>
      </c>
      <c r="H11" s="24">
        <v>0</v>
      </c>
      <c r="I11" s="24">
        <f t="shared" si="0"/>
        <v>10</v>
      </c>
    </row>
    <row r="12" spans="1:9" ht="18" customHeight="1" x14ac:dyDescent="0.3">
      <c r="A12" s="24">
        <v>6</v>
      </c>
      <c r="B12" s="29">
        <v>31</v>
      </c>
      <c r="C12" s="35" t="s">
        <v>75</v>
      </c>
      <c r="D12" s="24">
        <v>10</v>
      </c>
      <c r="E12" s="24">
        <v>0</v>
      </c>
      <c r="F12" s="24">
        <v>0</v>
      </c>
      <c r="G12" s="24">
        <v>0</v>
      </c>
      <c r="H12" s="24">
        <v>0</v>
      </c>
      <c r="I12" s="24">
        <f t="shared" si="0"/>
        <v>10</v>
      </c>
    </row>
    <row r="13" spans="1:9" ht="18" customHeight="1" x14ac:dyDescent="0.3">
      <c r="A13" s="24">
        <v>6</v>
      </c>
      <c r="B13" s="29">
        <v>31</v>
      </c>
      <c r="C13" s="35" t="s">
        <v>77</v>
      </c>
      <c r="D13" s="24">
        <v>10</v>
      </c>
      <c r="E13" s="24">
        <v>0</v>
      </c>
      <c r="F13" s="24">
        <v>0</v>
      </c>
      <c r="G13" s="24">
        <v>0</v>
      </c>
      <c r="H13" s="24">
        <v>0</v>
      </c>
      <c r="I13" s="24">
        <f t="shared" si="0"/>
        <v>10</v>
      </c>
    </row>
    <row r="14" spans="1:9" ht="18" customHeight="1" x14ac:dyDescent="0.3">
      <c r="A14" s="24">
        <v>6</v>
      </c>
      <c r="B14" s="29">
        <v>31</v>
      </c>
      <c r="C14" s="35" t="s">
        <v>78</v>
      </c>
      <c r="D14" s="24">
        <v>10</v>
      </c>
      <c r="E14" s="24">
        <v>0</v>
      </c>
      <c r="F14" s="24">
        <v>0</v>
      </c>
      <c r="G14" s="24">
        <v>0</v>
      </c>
      <c r="H14" s="24">
        <v>0</v>
      </c>
      <c r="I14" s="24">
        <f t="shared" si="0"/>
        <v>10</v>
      </c>
    </row>
    <row r="15" spans="1:9" s="2" customFormat="1" ht="18" customHeight="1" x14ac:dyDescent="0.3">
      <c r="A15" s="24">
        <v>6</v>
      </c>
      <c r="B15" s="29">
        <v>31</v>
      </c>
      <c r="C15" s="35" t="s">
        <v>79</v>
      </c>
      <c r="D15" s="24">
        <v>10</v>
      </c>
      <c r="E15" s="24">
        <v>0</v>
      </c>
      <c r="F15" s="24">
        <v>0</v>
      </c>
      <c r="G15" s="24">
        <v>0</v>
      </c>
      <c r="H15" s="24">
        <v>0</v>
      </c>
      <c r="I15" s="24">
        <f t="shared" si="0"/>
        <v>10</v>
      </c>
    </row>
    <row r="16" spans="1:9" s="2" customFormat="1" ht="18" customHeight="1" x14ac:dyDescent="0.3">
      <c r="A16" s="24">
        <v>6</v>
      </c>
      <c r="B16" s="29">
        <v>31</v>
      </c>
      <c r="C16" s="35" t="s">
        <v>81</v>
      </c>
      <c r="D16" s="24">
        <v>10</v>
      </c>
      <c r="E16" s="24">
        <v>0</v>
      </c>
      <c r="F16" s="24">
        <v>0</v>
      </c>
      <c r="G16" s="24">
        <v>0</v>
      </c>
      <c r="H16" s="24">
        <v>0</v>
      </c>
      <c r="I16" s="24">
        <f t="shared" si="0"/>
        <v>10</v>
      </c>
    </row>
    <row r="17" spans="1:9" s="2" customFormat="1" ht="18" customHeight="1" x14ac:dyDescent="0.3">
      <c r="A17" s="24">
        <v>6</v>
      </c>
      <c r="B17" s="29">
        <v>31</v>
      </c>
      <c r="C17" s="35" t="s">
        <v>83</v>
      </c>
      <c r="D17" s="24">
        <v>10</v>
      </c>
      <c r="E17" s="24">
        <v>0</v>
      </c>
      <c r="F17" s="24">
        <v>0</v>
      </c>
      <c r="G17" s="24">
        <v>0</v>
      </c>
      <c r="H17" s="24">
        <v>0</v>
      </c>
      <c r="I17" s="24">
        <f t="shared" si="0"/>
        <v>10</v>
      </c>
    </row>
    <row r="18" spans="1:9" ht="18" x14ac:dyDescent="0.3">
      <c r="A18" s="24"/>
      <c r="B18" s="29"/>
      <c r="C18" s="31"/>
      <c r="D18" s="24"/>
      <c r="E18" s="24"/>
      <c r="F18" s="24"/>
      <c r="G18" s="24"/>
      <c r="H18" s="24"/>
      <c r="I18" s="32">
        <f>SUM(I3:I17)</f>
        <v>577.5</v>
      </c>
    </row>
    <row r="19" spans="1:9" s="21" customFormat="1" ht="18" x14ac:dyDescent="0.3">
      <c r="A19" s="33"/>
      <c r="B19" s="33"/>
      <c r="C19" s="33"/>
      <c r="D19" s="33"/>
      <c r="E19" s="33"/>
      <c r="F19" s="33"/>
      <c r="G19" s="33"/>
      <c r="H19" s="33"/>
      <c r="I19" s="34"/>
    </row>
    <row r="20" spans="1:9" ht="16.8" x14ac:dyDescent="0.3">
      <c r="A20" s="6"/>
      <c r="B20" s="6"/>
      <c r="C20" s="6"/>
      <c r="D20" s="6"/>
      <c r="E20" s="6"/>
      <c r="F20" s="6"/>
      <c r="G20" s="8"/>
      <c r="H20" s="8"/>
      <c r="I20" s="6"/>
    </row>
    <row r="21" spans="1:9" ht="15.6" x14ac:dyDescent="0.3">
      <c r="A21" s="9"/>
      <c r="B21" s="47" t="s">
        <v>84</v>
      </c>
      <c r="C21" s="48"/>
      <c r="D21" s="48"/>
      <c r="E21" s="48"/>
      <c r="F21" s="48"/>
      <c r="G21" s="48"/>
      <c r="H21" s="48"/>
    </row>
    <row r="22" spans="1:9" x14ac:dyDescent="0.3">
      <c r="D22" s="21" t="s">
        <v>493</v>
      </c>
      <c r="F22" s="1"/>
    </row>
  </sheetData>
  <sortState ref="C3:I17">
    <sortCondition descending="1" ref="I3:I17"/>
  </sortState>
  <mergeCells count="2">
    <mergeCell ref="A1:I1"/>
    <mergeCell ref="B21:H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0A66-EBD7-4520-89F2-1E81D1923D23}">
  <sheetPr>
    <pageSetUpPr fitToPage="1"/>
  </sheetPr>
  <dimension ref="A1:I23"/>
  <sheetViews>
    <sheetView zoomScale="80" zoomScaleNormal="80" workbookViewId="0">
      <selection activeCell="J1" sqref="J1"/>
    </sheetView>
  </sheetViews>
  <sheetFormatPr defaultRowHeight="14.4" x14ac:dyDescent="0.3"/>
  <cols>
    <col min="1" max="1" width="13.33203125" customWidth="1"/>
    <col min="2" max="2" width="12.6640625" customWidth="1"/>
    <col min="3" max="3" width="44.44140625" customWidth="1"/>
    <col min="4" max="4" width="12.44140625" customWidth="1"/>
    <col min="5" max="5" width="13.33203125" customWidth="1"/>
    <col min="6" max="6" width="14" customWidth="1"/>
    <col min="7" max="7" width="13.5546875" customWidth="1"/>
    <col min="8" max="8" width="13.6640625" customWidth="1"/>
    <col min="9" max="9" width="15" customWidth="1"/>
  </cols>
  <sheetData>
    <row r="1" spans="1:9" ht="63.6" customHeight="1" x14ac:dyDescent="0.3">
      <c r="A1" s="44" t="s">
        <v>481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2" customFormat="1" ht="18" customHeight="1" x14ac:dyDescent="0.3">
      <c r="A3" s="24">
        <v>1</v>
      </c>
      <c r="B3" s="29">
        <v>32</v>
      </c>
      <c r="C3" s="35" t="s">
        <v>89</v>
      </c>
      <c r="D3" s="24">
        <v>50</v>
      </c>
      <c r="E3" s="24">
        <v>30</v>
      </c>
      <c r="F3" s="24">
        <v>0</v>
      </c>
      <c r="G3" s="24">
        <v>0</v>
      </c>
      <c r="H3" s="24">
        <v>0</v>
      </c>
      <c r="I3" s="24">
        <f>SUM(D3:H3)</f>
        <v>80</v>
      </c>
    </row>
    <row r="4" spans="1:9" s="2" customFormat="1" ht="18" customHeight="1" x14ac:dyDescent="0.3">
      <c r="A4" s="24">
        <v>2</v>
      </c>
      <c r="B4" s="29">
        <v>32</v>
      </c>
      <c r="C4" s="35" t="s">
        <v>94</v>
      </c>
      <c r="D4" s="24">
        <v>15</v>
      </c>
      <c r="E4" s="24">
        <v>30</v>
      </c>
      <c r="F4" s="24">
        <v>10</v>
      </c>
      <c r="G4" s="24">
        <v>5</v>
      </c>
      <c r="H4" s="24">
        <v>5</v>
      </c>
      <c r="I4" s="24">
        <f t="shared" ref="I4:I18" si="0">SUM(D4:H4)</f>
        <v>65</v>
      </c>
    </row>
    <row r="5" spans="1:9" s="2" customFormat="1" ht="18" customHeight="1" x14ac:dyDescent="0.3">
      <c r="A5" s="24">
        <v>3</v>
      </c>
      <c r="B5" s="29">
        <v>32</v>
      </c>
      <c r="C5" s="35" t="s">
        <v>93</v>
      </c>
      <c r="D5" s="24">
        <v>0</v>
      </c>
      <c r="E5" s="24">
        <v>30</v>
      </c>
      <c r="F5" s="24">
        <v>25</v>
      </c>
      <c r="G5" s="24">
        <v>0</v>
      </c>
      <c r="H5" s="24">
        <v>5</v>
      </c>
      <c r="I5" s="24">
        <f t="shared" si="0"/>
        <v>60</v>
      </c>
    </row>
    <row r="6" spans="1:9" s="2" customFormat="1" ht="18" customHeight="1" x14ac:dyDescent="0.3">
      <c r="A6" s="24">
        <v>4</v>
      </c>
      <c r="B6" s="29">
        <v>32</v>
      </c>
      <c r="C6" s="35" t="s">
        <v>86</v>
      </c>
      <c r="D6" s="24">
        <v>15</v>
      </c>
      <c r="E6" s="24">
        <v>30</v>
      </c>
      <c r="F6" s="24">
        <v>0</v>
      </c>
      <c r="G6" s="24">
        <v>0</v>
      </c>
      <c r="H6" s="24">
        <v>0</v>
      </c>
      <c r="I6" s="24">
        <f t="shared" si="0"/>
        <v>45</v>
      </c>
    </row>
    <row r="7" spans="1:9" s="2" customFormat="1" ht="18" customHeight="1" x14ac:dyDescent="0.3">
      <c r="A7" s="24">
        <v>4</v>
      </c>
      <c r="B7" s="29">
        <v>32</v>
      </c>
      <c r="C7" s="35" t="s">
        <v>88</v>
      </c>
      <c r="D7" s="24">
        <v>15</v>
      </c>
      <c r="E7" s="24">
        <v>30</v>
      </c>
      <c r="F7" s="24">
        <v>0</v>
      </c>
      <c r="G7" s="24">
        <v>0</v>
      </c>
      <c r="H7" s="24">
        <v>0</v>
      </c>
      <c r="I7" s="24">
        <f t="shared" si="0"/>
        <v>45</v>
      </c>
    </row>
    <row r="8" spans="1:9" s="2" customFormat="1" ht="18" customHeight="1" x14ac:dyDescent="0.3">
      <c r="A8" s="24">
        <v>5</v>
      </c>
      <c r="B8" s="29">
        <v>32</v>
      </c>
      <c r="C8" s="35" t="s">
        <v>90</v>
      </c>
      <c r="D8" s="24">
        <v>15</v>
      </c>
      <c r="E8" s="24">
        <v>0</v>
      </c>
      <c r="F8" s="24">
        <v>0</v>
      </c>
      <c r="G8" s="24">
        <v>0</v>
      </c>
      <c r="H8" s="24">
        <v>0</v>
      </c>
      <c r="I8" s="24">
        <f t="shared" si="0"/>
        <v>15</v>
      </c>
    </row>
    <row r="9" spans="1:9" s="2" customFormat="1" ht="18" customHeight="1" x14ac:dyDescent="0.3">
      <c r="A9" s="24">
        <v>5</v>
      </c>
      <c r="B9" s="29">
        <v>32</v>
      </c>
      <c r="C9" s="35" t="s">
        <v>95</v>
      </c>
      <c r="D9" s="24">
        <v>15</v>
      </c>
      <c r="E9" s="24">
        <v>0</v>
      </c>
      <c r="F9" s="24">
        <v>0</v>
      </c>
      <c r="G9" s="24">
        <v>0</v>
      </c>
      <c r="H9" s="24">
        <v>0</v>
      </c>
      <c r="I9" s="24">
        <f t="shared" si="0"/>
        <v>15</v>
      </c>
    </row>
    <row r="10" spans="1:9" s="2" customFormat="1" ht="18" customHeight="1" x14ac:dyDescent="0.3">
      <c r="A10" s="24">
        <v>6</v>
      </c>
      <c r="B10" s="29">
        <v>32</v>
      </c>
      <c r="C10" s="35" t="s">
        <v>87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f t="shared" si="0"/>
        <v>0</v>
      </c>
    </row>
    <row r="11" spans="1:9" s="2" customFormat="1" ht="18" customHeight="1" x14ac:dyDescent="0.3">
      <c r="A11" s="24">
        <v>6</v>
      </c>
      <c r="B11" s="29">
        <v>32</v>
      </c>
      <c r="C11" s="35" t="s">
        <v>91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f t="shared" si="0"/>
        <v>0</v>
      </c>
    </row>
    <row r="12" spans="1:9" s="2" customFormat="1" ht="18" customHeight="1" x14ac:dyDescent="0.3">
      <c r="A12" s="24">
        <v>6</v>
      </c>
      <c r="B12" s="29">
        <v>32</v>
      </c>
      <c r="C12" s="35" t="s">
        <v>92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f t="shared" si="0"/>
        <v>0</v>
      </c>
    </row>
    <row r="13" spans="1:9" s="2" customFormat="1" ht="18" customHeight="1" x14ac:dyDescent="0.3">
      <c r="A13" s="24">
        <v>6</v>
      </c>
      <c r="B13" s="29">
        <v>32</v>
      </c>
      <c r="C13" s="35" t="s">
        <v>96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f t="shared" si="0"/>
        <v>0</v>
      </c>
    </row>
    <row r="14" spans="1:9" s="2" customFormat="1" ht="18" customHeight="1" x14ac:dyDescent="0.3">
      <c r="A14" s="24">
        <v>6</v>
      </c>
      <c r="B14" s="29">
        <v>32</v>
      </c>
      <c r="C14" s="35" t="s">
        <v>97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f t="shared" si="0"/>
        <v>0</v>
      </c>
    </row>
    <row r="15" spans="1:9" s="2" customFormat="1" ht="18" customHeight="1" x14ac:dyDescent="0.3">
      <c r="A15" s="24">
        <v>6</v>
      </c>
      <c r="B15" s="29">
        <v>32</v>
      </c>
      <c r="C15" s="35" t="s">
        <v>98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f t="shared" si="0"/>
        <v>0</v>
      </c>
    </row>
    <row r="16" spans="1:9" s="2" customFormat="1" ht="18" customHeight="1" x14ac:dyDescent="0.3">
      <c r="A16" s="24">
        <v>6</v>
      </c>
      <c r="B16" s="29">
        <v>32</v>
      </c>
      <c r="C16" s="35" t="s">
        <v>99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f t="shared" si="0"/>
        <v>0</v>
      </c>
    </row>
    <row r="17" spans="1:9" s="2" customFormat="1" ht="18" customHeight="1" x14ac:dyDescent="0.3">
      <c r="A17" s="24">
        <v>6</v>
      </c>
      <c r="B17" s="29">
        <v>32</v>
      </c>
      <c r="C17" s="35" t="s">
        <v>100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f t="shared" si="0"/>
        <v>0</v>
      </c>
    </row>
    <row r="18" spans="1:9" s="2" customFormat="1" ht="18" customHeight="1" x14ac:dyDescent="0.3">
      <c r="A18" s="24">
        <v>6</v>
      </c>
      <c r="B18" s="29">
        <v>32</v>
      </c>
      <c r="C18" s="35" t="s">
        <v>101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f t="shared" si="0"/>
        <v>0</v>
      </c>
    </row>
    <row r="19" spans="1:9" ht="18" customHeight="1" x14ac:dyDescent="0.3">
      <c r="A19" s="24"/>
      <c r="B19" s="29"/>
      <c r="C19" s="31"/>
      <c r="D19" s="24"/>
      <c r="E19" s="24"/>
      <c r="F19" s="24"/>
      <c r="G19" s="24"/>
      <c r="H19" s="24"/>
      <c r="I19" s="32">
        <f>SUM(I3:I18)</f>
        <v>325</v>
      </c>
    </row>
    <row r="20" spans="1:9" s="21" customFormat="1" ht="18" customHeight="1" x14ac:dyDescent="0.3">
      <c r="A20" s="33"/>
      <c r="B20" s="33"/>
      <c r="C20" s="33"/>
      <c r="D20" s="33"/>
      <c r="E20" s="33"/>
      <c r="F20" s="33"/>
      <c r="G20" s="33"/>
      <c r="H20" s="33"/>
      <c r="I20" s="34"/>
    </row>
    <row r="21" spans="1:9" ht="16.8" x14ac:dyDescent="0.3">
      <c r="A21" s="6"/>
      <c r="B21" s="6"/>
      <c r="C21" s="6"/>
      <c r="D21" s="6"/>
      <c r="E21" s="6"/>
      <c r="F21" s="7"/>
      <c r="G21" s="8"/>
      <c r="H21" s="8"/>
      <c r="I21" s="6"/>
    </row>
    <row r="22" spans="1:9" ht="15.6" x14ac:dyDescent="0.3">
      <c r="A22" s="9"/>
      <c r="B22" s="47" t="s">
        <v>85</v>
      </c>
      <c r="C22" s="48"/>
      <c r="D22" s="48"/>
      <c r="E22" s="48"/>
      <c r="F22" s="48"/>
      <c r="G22" s="48"/>
      <c r="H22" s="48"/>
    </row>
    <row r="23" spans="1:9" x14ac:dyDescent="0.3">
      <c r="D23" s="21" t="s">
        <v>2</v>
      </c>
      <c r="F23" s="1"/>
    </row>
  </sheetData>
  <sortState ref="C3:I18">
    <sortCondition descending="1" ref="I3:I18"/>
  </sortState>
  <mergeCells count="2">
    <mergeCell ref="A1:I1"/>
    <mergeCell ref="B22:H22"/>
  </mergeCells>
  <pageMargins left="0.7" right="0.7" top="0.75" bottom="0.75" header="0.3" footer="0.3"/>
  <pageSetup paperSize="9" scale="96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89678-6DDF-43B8-8B89-8B1FE4B6B74E}">
  <dimension ref="A1:I23"/>
  <sheetViews>
    <sheetView zoomScale="80" zoomScaleNormal="80" workbookViewId="0">
      <selection activeCell="J1" sqref="J1"/>
    </sheetView>
  </sheetViews>
  <sheetFormatPr defaultRowHeight="14.4" x14ac:dyDescent="0.3"/>
  <cols>
    <col min="1" max="1" width="13.33203125" customWidth="1"/>
    <col min="2" max="2" width="12.6640625" customWidth="1"/>
    <col min="3" max="3" width="43.6640625" customWidth="1"/>
    <col min="4" max="4" width="12.44140625" customWidth="1"/>
    <col min="5" max="5" width="13.33203125" customWidth="1"/>
    <col min="6" max="6" width="14" customWidth="1"/>
    <col min="7" max="7" width="13.5546875" customWidth="1"/>
    <col min="8" max="8" width="13.6640625" customWidth="1"/>
    <col min="9" max="9" width="15" customWidth="1"/>
  </cols>
  <sheetData>
    <row r="1" spans="1:9" ht="63.6" customHeight="1" x14ac:dyDescent="0.3">
      <c r="A1" s="44" t="s">
        <v>482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2" customFormat="1" ht="18" customHeight="1" x14ac:dyDescent="0.35">
      <c r="A3" s="24">
        <v>1</v>
      </c>
      <c r="B3" s="29">
        <v>41</v>
      </c>
      <c r="C3" s="23" t="s">
        <v>103</v>
      </c>
      <c r="D3" s="24">
        <v>40</v>
      </c>
      <c r="E3" s="24">
        <v>55</v>
      </c>
      <c r="F3" s="24">
        <v>10</v>
      </c>
      <c r="G3" s="24">
        <v>0</v>
      </c>
      <c r="H3" s="24">
        <v>10</v>
      </c>
      <c r="I3" s="24">
        <f t="shared" ref="I3:I18" si="0">SUM(D3:H3)</f>
        <v>115</v>
      </c>
    </row>
    <row r="4" spans="1:9" s="2" customFormat="1" ht="18" customHeight="1" x14ac:dyDescent="0.35">
      <c r="A4" s="24">
        <v>2</v>
      </c>
      <c r="B4" s="29">
        <v>41</v>
      </c>
      <c r="C4" s="23" t="s">
        <v>115</v>
      </c>
      <c r="D4" s="24">
        <v>25</v>
      </c>
      <c r="E4" s="24">
        <v>30</v>
      </c>
      <c r="F4" s="24">
        <v>10</v>
      </c>
      <c r="G4" s="24">
        <v>0</v>
      </c>
      <c r="H4" s="24">
        <v>10</v>
      </c>
      <c r="I4" s="24">
        <f t="shared" si="0"/>
        <v>75</v>
      </c>
    </row>
    <row r="5" spans="1:9" s="2" customFormat="1" ht="18" customHeight="1" x14ac:dyDescent="0.35">
      <c r="A5" s="24">
        <v>2</v>
      </c>
      <c r="B5" s="29">
        <v>41</v>
      </c>
      <c r="C5" s="23" t="s">
        <v>116</v>
      </c>
      <c r="D5" s="24">
        <v>25</v>
      </c>
      <c r="E5" s="24">
        <v>30</v>
      </c>
      <c r="F5" s="24">
        <v>10</v>
      </c>
      <c r="G5" s="24">
        <v>0</v>
      </c>
      <c r="H5" s="24">
        <v>10</v>
      </c>
      <c r="I5" s="24">
        <f t="shared" si="0"/>
        <v>75</v>
      </c>
    </row>
    <row r="6" spans="1:9" s="2" customFormat="1" ht="18" customHeight="1" x14ac:dyDescent="0.35">
      <c r="A6" s="24">
        <v>3</v>
      </c>
      <c r="B6" s="29">
        <v>41</v>
      </c>
      <c r="C6" s="23" t="s">
        <v>107</v>
      </c>
      <c r="D6" s="24">
        <v>25</v>
      </c>
      <c r="E6" s="24">
        <v>30</v>
      </c>
      <c r="F6" s="24">
        <v>10</v>
      </c>
      <c r="G6" s="24">
        <v>0</v>
      </c>
      <c r="H6" s="24">
        <v>0</v>
      </c>
      <c r="I6" s="24">
        <f t="shared" si="0"/>
        <v>65</v>
      </c>
    </row>
    <row r="7" spans="1:9" s="2" customFormat="1" ht="18" customHeight="1" x14ac:dyDescent="0.35">
      <c r="A7" s="24">
        <v>4</v>
      </c>
      <c r="B7" s="29">
        <v>41</v>
      </c>
      <c r="C7" s="23" t="s">
        <v>109</v>
      </c>
      <c r="D7" s="24">
        <v>10</v>
      </c>
      <c r="E7" s="24">
        <v>30</v>
      </c>
      <c r="F7" s="24">
        <v>0</v>
      </c>
      <c r="G7" s="24">
        <v>0</v>
      </c>
      <c r="H7" s="24">
        <v>0</v>
      </c>
      <c r="I7" s="24">
        <f t="shared" si="0"/>
        <v>40</v>
      </c>
    </row>
    <row r="8" spans="1:9" s="2" customFormat="1" ht="18" customHeight="1" x14ac:dyDescent="0.35">
      <c r="A8" s="24">
        <v>5</v>
      </c>
      <c r="B8" s="29">
        <v>41</v>
      </c>
      <c r="C8" s="23" t="s">
        <v>117</v>
      </c>
      <c r="D8" s="24">
        <v>25</v>
      </c>
      <c r="E8" s="24">
        <v>0</v>
      </c>
      <c r="F8" s="24">
        <v>0</v>
      </c>
      <c r="G8" s="24">
        <v>0</v>
      </c>
      <c r="H8" s="24">
        <v>0</v>
      </c>
      <c r="I8" s="24">
        <f t="shared" si="0"/>
        <v>25</v>
      </c>
    </row>
    <row r="9" spans="1:9" s="2" customFormat="1" ht="18" customHeight="1" x14ac:dyDescent="0.35">
      <c r="A9" s="24">
        <v>6</v>
      </c>
      <c r="B9" s="29">
        <v>41</v>
      </c>
      <c r="C9" s="23" t="s">
        <v>104</v>
      </c>
      <c r="D9" s="24">
        <v>10</v>
      </c>
      <c r="E9" s="24">
        <v>0</v>
      </c>
      <c r="F9" s="24">
        <v>0</v>
      </c>
      <c r="G9" s="24">
        <v>0</v>
      </c>
      <c r="H9" s="24">
        <v>0</v>
      </c>
      <c r="I9" s="24">
        <f t="shared" si="0"/>
        <v>10</v>
      </c>
    </row>
    <row r="10" spans="1:9" s="2" customFormat="1" ht="18" customHeight="1" x14ac:dyDescent="0.35">
      <c r="A10" s="24">
        <v>6</v>
      </c>
      <c r="B10" s="29">
        <v>41</v>
      </c>
      <c r="C10" s="23" t="s">
        <v>105</v>
      </c>
      <c r="D10" s="24">
        <v>10</v>
      </c>
      <c r="E10" s="24">
        <v>0</v>
      </c>
      <c r="F10" s="24">
        <v>0</v>
      </c>
      <c r="G10" s="24">
        <v>0</v>
      </c>
      <c r="H10" s="24">
        <v>0</v>
      </c>
      <c r="I10" s="24">
        <f t="shared" si="0"/>
        <v>10</v>
      </c>
    </row>
    <row r="11" spans="1:9" s="2" customFormat="1" ht="18" customHeight="1" x14ac:dyDescent="0.35">
      <c r="A11" s="24">
        <v>6</v>
      </c>
      <c r="B11" s="29">
        <v>41</v>
      </c>
      <c r="C11" s="23" t="s">
        <v>106</v>
      </c>
      <c r="D11" s="24">
        <v>10</v>
      </c>
      <c r="E11" s="24">
        <v>0</v>
      </c>
      <c r="F11" s="24">
        <v>0</v>
      </c>
      <c r="G11" s="24">
        <v>0</v>
      </c>
      <c r="H11" s="24">
        <v>0</v>
      </c>
      <c r="I11" s="24">
        <f t="shared" si="0"/>
        <v>10</v>
      </c>
    </row>
    <row r="12" spans="1:9" s="2" customFormat="1" ht="18" customHeight="1" x14ac:dyDescent="0.35">
      <c r="A12" s="24">
        <v>6</v>
      </c>
      <c r="B12" s="29">
        <v>41</v>
      </c>
      <c r="C12" s="23" t="s">
        <v>108</v>
      </c>
      <c r="D12" s="24">
        <v>10</v>
      </c>
      <c r="E12" s="24">
        <v>0</v>
      </c>
      <c r="F12" s="24">
        <v>0</v>
      </c>
      <c r="G12" s="24">
        <v>0</v>
      </c>
      <c r="H12" s="24">
        <v>0</v>
      </c>
      <c r="I12" s="24">
        <f t="shared" si="0"/>
        <v>10</v>
      </c>
    </row>
    <row r="13" spans="1:9" s="2" customFormat="1" ht="18" customHeight="1" x14ac:dyDescent="0.35">
      <c r="A13" s="24">
        <v>6</v>
      </c>
      <c r="B13" s="29">
        <v>41</v>
      </c>
      <c r="C13" s="23" t="s">
        <v>110</v>
      </c>
      <c r="D13" s="24">
        <v>10</v>
      </c>
      <c r="E13" s="24">
        <v>0</v>
      </c>
      <c r="F13" s="24">
        <v>0</v>
      </c>
      <c r="G13" s="24">
        <v>0</v>
      </c>
      <c r="H13" s="24">
        <v>0</v>
      </c>
      <c r="I13" s="24">
        <f t="shared" si="0"/>
        <v>10</v>
      </c>
    </row>
    <row r="14" spans="1:9" s="2" customFormat="1" ht="18" customHeight="1" x14ac:dyDescent="0.35">
      <c r="A14" s="24">
        <v>6</v>
      </c>
      <c r="B14" s="29">
        <v>41</v>
      </c>
      <c r="C14" s="23" t="s">
        <v>111</v>
      </c>
      <c r="D14" s="24">
        <v>10</v>
      </c>
      <c r="E14" s="24">
        <v>0</v>
      </c>
      <c r="F14" s="24">
        <v>0</v>
      </c>
      <c r="G14" s="24">
        <v>0</v>
      </c>
      <c r="H14" s="24">
        <v>0</v>
      </c>
      <c r="I14" s="24">
        <f t="shared" si="0"/>
        <v>10</v>
      </c>
    </row>
    <row r="15" spans="1:9" s="2" customFormat="1" ht="18" customHeight="1" x14ac:dyDescent="0.35">
      <c r="A15" s="24">
        <v>6</v>
      </c>
      <c r="B15" s="29">
        <v>41</v>
      </c>
      <c r="C15" s="23" t="s">
        <v>112</v>
      </c>
      <c r="D15" s="24">
        <v>10</v>
      </c>
      <c r="E15" s="24">
        <v>0</v>
      </c>
      <c r="F15" s="24">
        <v>0</v>
      </c>
      <c r="G15" s="24">
        <v>0</v>
      </c>
      <c r="H15" s="24">
        <v>0</v>
      </c>
      <c r="I15" s="24">
        <f t="shared" si="0"/>
        <v>10</v>
      </c>
    </row>
    <row r="16" spans="1:9" s="2" customFormat="1" ht="18" customHeight="1" x14ac:dyDescent="0.35">
      <c r="A16" s="24">
        <v>6</v>
      </c>
      <c r="B16" s="29">
        <v>41</v>
      </c>
      <c r="C16" s="23" t="s">
        <v>113</v>
      </c>
      <c r="D16" s="24">
        <v>10</v>
      </c>
      <c r="E16" s="24">
        <v>0</v>
      </c>
      <c r="F16" s="24">
        <v>0</v>
      </c>
      <c r="G16" s="24">
        <v>0</v>
      </c>
      <c r="H16" s="24">
        <v>0</v>
      </c>
      <c r="I16" s="24">
        <f t="shared" si="0"/>
        <v>10</v>
      </c>
    </row>
    <row r="17" spans="1:9" s="2" customFormat="1" ht="18" customHeight="1" x14ac:dyDescent="0.35">
      <c r="A17" s="24">
        <v>6</v>
      </c>
      <c r="B17" s="29">
        <v>41</v>
      </c>
      <c r="C17" s="23" t="s">
        <v>114</v>
      </c>
      <c r="D17" s="24">
        <v>10</v>
      </c>
      <c r="E17" s="24">
        <v>0</v>
      </c>
      <c r="F17" s="24">
        <v>0</v>
      </c>
      <c r="G17" s="24">
        <v>0</v>
      </c>
      <c r="H17" s="24">
        <v>0</v>
      </c>
      <c r="I17" s="24">
        <f t="shared" si="0"/>
        <v>10</v>
      </c>
    </row>
    <row r="18" spans="1:9" s="2" customFormat="1" ht="18" customHeight="1" x14ac:dyDescent="0.35">
      <c r="A18" s="24">
        <v>6</v>
      </c>
      <c r="B18" s="29">
        <v>41</v>
      </c>
      <c r="C18" s="23" t="s">
        <v>118</v>
      </c>
      <c r="D18" s="24">
        <v>10</v>
      </c>
      <c r="E18" s="24">
        <v>0</v>
      </c>
      <c r="F18" s="24">
        <v>0</v>
      </c>
      <c r="G18" s="24">
        <v>0</v>
      </c>
      <c r="H18" s="24">
        <v>0</v>
      </c>
      <c r="I18" s="24">
        <f t="shared" si="0"/>
        <v>10</v>
      </c>
    </row>
    <row r="19" spans="1:9" ht="18" customHeight="1" x14ac:dyDescent="0.3">
      <c r="A19" s="24"/>
      <c r="B19" s="29"/>
      <c r="C19" s="31"/>
      <c r="D19" s="24"/>
      <c r="E19" s="24"/>
      <c r="F19" s="24"/>
      <c r="G19" s="24"/>
      <c r="H19" s="24"/>
      <c r="I19" s="32">
        <f>SUM(I3:I18)</f>
        <v>495</v>
      </c>
    </row>
    <row r="20" spans="1:9" s="21" customFormat="1" ht="18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9" ht="16.8" x14ac:dyDescent="0.3">
      <c r="A21" s="6"/>
      <c r="B21" s="6"/>
      <c r="C21" s="6"/>
      <c r="D21" s="6"/>
      <c r="E21" s="6"/>
      <c r="F21" s="6"/>
      <c r="G21" s="6"/>
      <c r="H21" s="6"/>
      <c r="I21" s="6"/>
    </row>
    <row r="22" spans="1:9" ht="15.6" x14ac:dyDescent="0.3">
      <c r="A22" s="9"/>
      <c r="B22" s="47" t="s">
        <v>102</v>
      </c>
      <c r="C22" s="48"/>
      <c r="D22" s="48"/>
      <c r="E22" s="48"/>
      <c r="F22" s="48"/>
      <c r="G22" s="48"/>
      <c r="H22" s="48"/>
    </row>
    <row r="23" spans="1:9" x14ac:dyDescent="0.3">
      <c r="D23" s="21" t="s">
        <v>2</v>
      </c>
      <c r="F23" s="1"/>
    </row>
  </sheetData>
  <sortState ref="C3:I18">
    <sortCondition descending="1" ref="I3:I18"/>
  </sortState>
  <mergeCells count="2">
    <mergeCell ref="A1:I1"/>
    <mergeCell ref="B22:H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3429-0C5D-4C05-83DE-BA2BC198AC33}">
  <dimension ref="A1:I24"/>
  <sheetViews>
    <sheetView zoomScale="80" zoomScaleNormal="80" workbookViewId="0">
      <selection activeCell="J1" sqref="J1"/>
    </sheetView>
  </sheetViews>
  <sheetFormatPr defaultRowHeight="14.4" x14ac:dyDescent="0.3"/>
  <cols>
    <col min="1" max="1" width="13.33203125" customWidth="1"/>
    <col min="2" max="2" width="12.6640625" customWidth="1"/>
    <col min="3" max="3" width="45" customWidth="1"/>
    <col min="4" max="4" width="12.44140625" customWidth="1"/>
    <col min="5" max="5" width="13.33203125" customWidth="1"/>
    <col min="6" max="6" width="14" customWidth="1"/>
    <col min="7" max="7" width="13.5546875" customWidth="1"/>
    <col min="8" max="8" width="13.6640625" customWidth="1"/>
    <col min="9" max="9" width="15" customWidth="1"/>
  </cols>
  <sheetData>
    <row r="1" spans="1:9" ht="60.6" customHeight="1" x14ac:dyDescent="0.3">
      <c r="A1" s="44" t="s">
        <v>483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36" customFormat="1" ht="18" customHeight="1" x14ac:dyDescent="0.35">
      <c r="A3" s="24">
        <v>1</v>
      </c>
      <c r="B3" s="29">
        <v>42</v>
      </c>
      <c r="C3" s="35" t="s">
        <v>129</v>
      </c>
      <c r="D3" s="24">
        <v>37.5</v>
      </c>
      <c r="E3" s="24">
        <v>40</v>
      </c>
      <c r="F3" s="24">
        <v>10</v>
      </c>
      <c r="G3" s="24">
        <v>0</v>
      </c>
      <c r="H3" s="24">
        <v>10</v>
      </c>
      <c r="I3" s="24">
        <f t="shared" ref="I3:I19" si="0">SUM(D3:H3)</f>
        <v>97.5</v>
      </c>
    </row>
    <row r="4" spans="1:9" s="36" customFormat="1" ht="18" customHeight="1" x14ac:dyDescent="0.35">
      <c r="A4" s="24">
        <v>2</v>
      </c>
      <c r="B4" s="29">
        <v>42</v>
      </c>
      <c r="C4" s="35" t="s">
        <v>120</v>
      </c>
      <c r="D4" s="24">
        <v>5</v>
      </c>
      <c r="E4" s="24">
        <v>30</v>
      </c>
      <c r="F4" s="24">
        <v>10</v>
      </c>
      <c r="G4" s="24">
        <v>0</v>
      </c>
      <c r="H4" s="24">
        <v>0</v>
      </c>
      <c r="I4" s="24">
        <f t="shared" si="0"/>
        <v>45</v>
      </c>
    </row>
    <row r="5" spans="1:9" s="36" customFormat="1" ht="18" customHeight="1" x14ac:dyDescent="0.35">
      <c r="A5" s="24">
        <v>3</v>
      </c>
      <c r="B5" s="29">
        <v>42</v>
      </c>
      <c r="C5" s="35" t="s">
        <v>124</v>
      </c>
      <c r="D5" s="24">
        <v>0</v>
      </c>
      <c r="E5" s="24">
        <v>15</v>
      </c>
      <c r="F5" s="24">
        <v>10</v>
      </c>
      <c r="G5" s="24">
        <v>0</v>
      </c>
      <c r="H5" s="24">
        <v>0</v>
      </c>
      <c r="I5" s="24">
        <f t="shared" si="0"/>
        <v>25</v>
      </c>
    </row>
    <row r="6" spans="1:9" s="36" customFormat="1" ht="18" customHeight="1" x14ac:dyDescent="0.35">
      <c r="A6" s="24">
        <v>4</v>
      </c>
      <c r="B6" s="29">
        <v>42</v>
      </c>
      <c r="C6" s="35" t="s">
        <v>133</v>
      </c>
      <c r="D6" s="24">
        <v>0</v>
      </c>
      <c r="E6" s="24">
        <v>0</v>
      </c>
      <c r="F6" s="24">
        <v>10</v>
      </c>
      <c r="G6" s="24">
        <v>0</v>
      </c>
      <c r="H6" s="24">
        <v>0</v>
      </c>
      <c r="I6" s="24">
        <f t="shared" si="0"/>
        <v>10</v>
      </c>
    </row>
    <row r="7" spans="1:9" s="36" customFormat="1" ht="18" customHeight="1" x14ac:dyDescent="0.35">
      <c r="A7" s="24">
        <v>4</v>
      </c>
      <c r="B7" s="29">
        <v>42</v>
      </c>
      <c r="C7" s="35" t="s">
        <v>149</v>
      </c>
      <c r="D7" s="24">
        <v>0</v>
      </c>
      <c r="E7" s="24">
        <v>0</v>
      </c>
      <c r="F7" s="24">
        <v>10</v>
      </c>
      <c r="G7" s="24">
        <v>0</v>
      </c>
      <c r="H7" s="24">
        <v>0</v>
      </c>
      <c r="I7" s="24">
        <f t="shared" si="0"/>
        <v>10</v>
      </c>
    </row>
    <row r="8" spans="1:9" s="36" customFormat="1" ht="18" customHeight="1" x14ac:dyDescent="0.35">
      <c r="A8" s="24">
        <v>5</v>
      </c>
      <c r="B8" s="29">
        <v>42</v>
      </c>
      <c r="C8" s="35" t="s">
        <v>119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f t="shared" si="0"/>
        <v>0</v>
      </c>
    </row>
    <row r="9" spans="1:9" s="36" customFormat="1" ht="18" customHeight="1" x14ac:dyDescent="0.35">
      <c r="A9" s="24">
        <v>5</v>
      </c>
      <c r="B9" s="29">
        <v>42</v>
      </c>
      <c r="C9" s="35" t="s">
        <v>121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f t="shared" si="0"/>
        <v>0</v>
      </c>
    </row>
    <row r="10" spans="1:9" s="36" customFormat="1" ht="18" customHeight="1" x14ac:dyDescent="0.35">
      <c r="A10" s="24">
        <v>5</v>
      </c>
      <c r="B10" s="29">
        <v>42</v>
      </c>
      <c r="C10" s="35" t="s">
        <v>122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f t="shared" si="0"/>
        <v>0</v>
      </c>
    </row>
    <row r="11" spans="1:9" s="36" customFormat="1" ht="18" customHeight="1" x14ac:dyDescent="0.35">
      <c r="A11" s="24">
        <v>5</v>
      </c>
      <c r="B11" s="29">
        <v>42</v>
      </c>
      <c r="C11" s="35" t="s">
        <v>123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f t="shared" si="0"/>
        <v>0</v>
      </c>
    </row>
    <row r="12" spans="1:9" s="36" customFormat="1" ht="18" customHeight="1" x14ac:dyDescent="0.35">
      <c r="A12" s="24">
        <v>5</v>
      </c>
      <c r="B12" s="29">
        <v>42</v>
      </c>
      <c r="C12" s="35" t="s">
        <v>134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f t="shared" si="0"/>
        <v>0</v>
      </c>
    </row>
    <row r="13" spans="1:9" s="36" customFormat="1" ht="18" customHeight="1" x14ac:dyDescent="0.35">
      <c r="A13" s="24">
        <v>5</v>
      </c>
      <c r="B13" s="29">
        <v>42</v>
      </c>
      <c r="C13" s="35" t="s">
        <v>125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f t="shared" si="0"/>
        <v>0</v>
      </c>
    </row>
    <row r="14" spans="1:9" s="36" customFormat="1" ht="18" customHeight="1" x14ac:dyDescent="0.35">
      <c r="A14" s="24">
        <v>5</v>
      </c>
      <c r="B14" s="29">
        <v>42</v>
      </c>
      <c r="C14" s="35" t="s">
        <v>126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f t="shared" si="0"/>
        <v>0</v>
      </c>
    </row>
    <row r="15" spans="1:9" s="36" customFormat="1" ht="18" customHeight="1" x14ac:dyDescent="0.35">
      <c r="A15" s="24">
        <v>5</v>
      </c>
      <c r="B15" s="29">
        <v>42</v>
      </c>
      <c r="C15" s="35" t="s">
        <v>127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f t="shared" si="0"/>
        <v>0</v>
      </c>
    </row>
    <row r="16" spans="1:9" s="36" customFormat="1" ht="18" customHeight="1" x14ac:dyDescent="0.35">
      <c r="A16" s="24">
        <v>5</v>
      </c>
      <c r="B16" s="29">
        <v>42</v>
      </c>
      <c r="C16" s="35" t="s">
        <v>128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f t="shared" si="0"/>
        <v>0</v>
      </c>
    </row>
    <row r="17" spans="1:9" s="36" customFormat="1" ht="18" customHeight="1" x14ac:dyDescent="0.35">
      <c r="A17" s="24">
        <v>5</v>
      </c>
      <c r="B17" s="29">
        <v>42</v>
      </c>
      <c r="C17" s="35" t="s">
        <v>130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f t="shared" si="0"/>
        <v>0</v>
      </c>
    </row>
    <row r="18" spans="1:9" s="36" customFormat="1" ht="18" customHeight="1" x14ac:dyDescent="0.35">
      <c r="A18" s="24">
        <v>5</v>
      </c>
      <c r="B18" s="29">
        <v>42</v>
      </c>
      <c r="C18" s="35" t="s">
        <v>131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f t="shared" si="0"/>
        <v>0</v>
      </c>
    </row>
    <row r="19" spans="1:9" s="36" customFormat="1" ht="18" customHeight="1" x14ac:dyDescent="0.35">
      <c r="A19" s="24">
        <v>5</v>
      </c>
      <c r="B19" s="29">
        <v>42</v>
      </c>
      <c r="C19" s="35" t="s">
        <v>132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f t="shared" si="0"/>
        <v>0</v>
      </c>
    </row>
    <row r="20" spans="1:9" s="36" customFormat="1" ht="18" customHeight="1" x14ac:dyDescent="0.35">
      <c r="A20" s="24"/>
      <c r="B20" s="29"/>
      <c r="C20" s="31"/>
      <c r="D20" s="24"/>
      <c r="E20" s="24"/>
      <c r="F20" s="24"/>
      <c r="G20" s="24"/>
      <c r="H20" s="24"/>
      <c r="I20" s="32">
        <f>SUM(I3:I19)</f>
        <v>187.5</v>
      </c>
    </row>
    <row r="21" spans="1:9" s="36" customFormat="1" ht="18" customHeight="1" x14ac:dyDescent="0.35">
      <c r="A21" s="33"/>
      <c r="B21" s="33"/>
      <c r="C21" s="33"/>
      <c r="D21" s="33"/>
      <c r="E21" s="33"/>
      <c r="F21" s="33"/>
      <c r="G21" s="33"/>
      <c r="H21" s="33"/>
      <c r="I21" s="33"/>
    </row>
    <row r="22" spans="1:9" ht="16.8" x14ac:dyDescent="0.3">
      <c r="A22" s="6"/>
      <c r="B22" s="6"/>
      <c r="C22" s="6"/>
      <c r="D22" s="6"/>
      <c r="E22" s="6"/>
      <c r="F22" s="6"/>
      <c r="G22" s="6"/>
      <c r="H22" s="6"/>
      <c r="I22" s="6"/>
    </row>
    <row r="23" spans="1:9" ht="15.6" x14ac:dyDescent="0.3">
      <c r="A23" s="9"/>
      <c r="B23" s="47" t="s">
        <v>135</v>
      </c>
      <c r="C23" s="48"/>
      <c r="D23" s="48"/>
      <c r="E23" s="48"/>
      <c r="F23" s="48"/>
      <c r="G23" s="48"/>
      <c r="H23" s="48"/>
    </row>
    <row r="24" spans="1:9" x14ac:dyDescent="0.3">
      <c r="D24" s="21" t="s">
        <v>2</v>
      </c>
      <c r="F24" s="1"/>
    </row>
  </sheetData>
  <sortState ref="C3:I19">
    <sortCondition descending="1" ref="I3:I19"/>
  </sortState>
  <mergeCells count="2">
    <mergeCell ref="A1:I1"/>
    <mergeCell ref="B23:H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58306-B8B3-46C9-8872-24007846F870}">
  <dimension ref="A1:I19"/>
  <sheetViews>
    <sheetView zoomScale="80" zoomScaleNormal="80" workbookViewId="0">
      <selection activeCell="J1" sqref="J1"/>
    </sheetView>
  </sheetViews>
  <sheetFormatPr defaultRowHeight="14.4" x14ac:dyDescent="0.3"/>
  <cols>
    <col min="1" max="1" width="13.33203125" customWidth="1"/>
    <col min="2" max="2" width="12.6640625" customWidth="1"/>
    <col min="3" max="3" width="42" customWidth="1"/>
    <col min="4" max="4" width="12.44140625" customWidth="1"/>
    <col min="5" max="5" width="13.33203125" customWidth="1"/>
    <col min="6" max="6" width="14" customWidth="1"/>
    <col min="7" max="7" width="13.5546875" customWidth="1"/>
    <col min="8" max="8" width="13.6640625" customWidth="1"/>
    <col min="9" max="9" width="15" customWidth="1"/>
  </cols>
  <sheetData>
    <row r="1" spans="1:9" ht="61.2" customHeight="1" x14ac:dyDescent="0.3">
      <c r="A1" s="44" t="s">
        <v>23</v>
      </c>
      <c r="B1" s="44"/>
      <c r="C1" s="44"/>
      <c r="D1" s="44"/>
      <c r="E1" s="44"/>
      <c r="F1" s="44"/>
      <c r="G1" s="44"/>
      <c r="H1" s="44"/>
      <c r="I1" s="44"/>
    </row>
    <row r="2" spans="1:9" ht="80.400000000000006" x14ac:dyDescent="0.3">
      <c r="A2" s="3" t="s">
        <v>3</v>
      </c>
      <c r="B2" s="3" t="s">
        <v>0</v>
      </c>
      <c r="C2" s="10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pans="1:9" s="2" customFormat="1" ht="18" customHeight="1" x14ac:dyDescent="0.3">
      <c r="A3" s="24">
        <v>1</v>
      </c>
      <c r="B3" s="29">
        <v>161</v>
      </c>
      <c r="C3" s="35" t="s">
        <v>141</v>
      </c>
      <c r="D3" s="24">
        <v>10</v>
      </c>
      <c r="E3" s="24">
        <v>25</v>
      </c>
      <c r="F3" s="24">
        <v>0</v>
      </c>
      <c r="G3" s="24">
        <v>0</v>
      </c>
      <c r="H3" s="24">
        <v>0</v>
      </c>
      <c r="I3" s="24">
        <f>SUM(D3:H3)</f>
        <v>35</v>
      </c>
    </row>
    <row r="4" spans="1:9" s="2" customFormat="1" ht="18" customHeight="1" x14ac:dyDescent="0.3">
      <c r="A4" s="24">
        <v>2</v>
      </c>
      <c r="B4" s="29">
        <v>161</v>
      </c>
      <c r="C4" s="35" t="s">
        <v>136</v>
      </c>
      <c r="D4" s="24">
        <v>10</v>
      </c>
      <c r="E4" s="24">
        <v>0</v>
      </c>
      <c r="F4" s="24">
        <v>0</v>
      </c>
      <c r="G4" s="24">
        <v>0</v>
      </c>
      <c r="H4" s="24">
        <v>0</v>
      </c>
      <c r="I4" s="24">
        <f t="shared" ref="I4:I14" si="0">SUM(D4:H4)</f>
        <v>10</v>
      </c>
    </row>
    <row r="5" spans="1:9" s="2" customFormat="1" ht="18" customHeight="1" x14ac:dyDescent="0.3">
      <c r="A5" s="24">
        <v>2</v>
      </c>
      <c r="B5" s="29">
        <v>161</v>
      </c>
      <c r="C5" s="35" t="s">
        <v>137</v>
      </c>
      <c r="D5" s="24">
        <v>10</v>
      </c>
      <c r="E5" s="24">
        <v>0</v>
      </c>
      <c r="F5" s="24">
        <v>0</v>
      </c>
      <c r="G5" s="24">
        <v>0</v>
      </c>
      <c r="H5" s="24">
        <v>0</v>
      </c>
      <c r="I5" s="24">
        <f t="shared" si="0"/>
        <v>10</v>
      </c>
    </row>
    <row r="6" spans="1:9" s="2" customFormat="1" ht="18" customHeight="1" x14ac:dyDescent="0.3">
      <c r="A6" s="24">
        <v>2</v>
      </c>
      <c r="B6" s="29">
        <v>161</v>
      </c>
      <c r="C6" s="35" t="s">
        <v>138</v>
      </c>
      <c r="D6" s="24">
        <v>10</v>
      </c>
      <c r="E6" s="24">
        <v>0</v>
      </c>
      <c r="F6" s="24">
        <v>0</v>
      </c>
      <c r="G6" s="24">
        <v>0</v>
      </c>
      <c r="H6" s="24">
        <v>0</v>
      </c>
      <c r="I6" s="24">
        <f t="shared" si="0"/>
        <v>10</v>
      </c>
    </row>
    <row r="7" spans="1:9" s="2" customFormat="1" ht="18" customHeight="1" x14ac:dyDescent="0.3">
      <c r="A7" s="24">
        <v>2</v>
      </c>
      <c r="B7" s="29">
        <v>161</v>
      </c>
      <c r="C7" s="35" t="s">
        <v>139</v>
      </c>
      <c r="D7" s="24">
        <v>10</v>
      </c>
      <c r="E7" s="24">
        <v>0</v>
      </c>
      <c r="F7" s="24">
        <v>0</v>
      </c>
      <c r="G7" s="24">
        <v>0</v>
      </c>
      <c r="H7" s="24">
        <v>0</v>
      </c>
      <c r="I7" s="24">
        <f t="shared" si="0"/>
        <v>10</v>
      </c>
    </row>
    <row r="8" spans="1:9" s="2" customFormat="1" ht="18" customHeight="1" x14ac:dyDescent="0.3">
      <c r="A8" s="24">
        <v>2</v>
      </c>
      <c r="B8" s="29">
        <v>161</v>
      </c>
      <c r="C8" s="35" t="s">
        <v>140</v>
      </c>
      <c r="D8" s="24">
        <v>10</v>
      </c>
      <c r="E8" s="24">
        <v>0</v>
      </c>
      <c r="F8" s="24">
        <v>0</v>
      </c>
      <c r="G8" s="24">
        <v>0</v>
      </c>
      <c r="H8" s="24">
        <v>0</v>
      </c>
      <c r="I8" s="24">
        <f t="shared" si="0"/>
        <v>10</v>
      </c>
    </row>
    <row r="9" spans="1:9" s="2" customFormat="1" ht="18" customHeight="1" x14ac:dyDescent="0.3">
      <c r="A9" s="24">
        <v>2</v>
      </c>
      <c r="B9" s="29">
        <v>161</v>
      </c>
      <c r="C9" s="35" t="s">
        <v>142</v>
      </c>
      <c r="D9" s="24">
        <v>10</v>
      </c>
      <c r="E9" s="24">
        <v>0</v>
      </c>
      <c r="F9" s="24">
        <v>0</v>
      </c>
      <c r="G9" s="24">
        <v>0</v>
      </c>
      <c r="H9" s="24">
        <v>0</v>
      </c>
      <c r="I9" s="24">
        <f t="shared" si="0"/>
        <v>10</v>
      </c>
    </row>
    <row r="10" spans="1:9" s="2" customFormat="1" ht="18" customHeight="1" x14ac:dyDescent="0.3">
      <c r="A10" s="24">
        <v>2</v>
      </c>
      <c r="B10" s="29">
        <v>161</v>
      </c>
      <c r="C10" s="35" t="s">
        <v>143</v>
      </c>
      <c r="D10" s="24">
        <v>10</v>
      </c>
      <c r="E10" s="24">
        <v>0</v>
      </c>
      <c r="F10" s="24">
        <v>0</v>
      </c>
      <c r="G10" s="24">
        <v>0</v>
      </c>
      <c r="H10" s="24">
        <v>0</v>
      </c>
      <c r="I10" s="24">
        <f t="shared" si="0"/>
        <v>10</v>
      </c>
    </row>
    <row r="11" spans="1:9" s="2" customFormat="1" ht="18" customHeight="1" x14ac:dyDescent="0.3">
      <c r="A11" s="24">
        <v>2</v>
      </c>
      <c r="B11" s="29">
        <v>161</v>
      </c>
      <c r="C11" s="35" t="s">
        <v>144</v>
      </c>
      <c r="D11" s="24">
        <v>10</v>
      </c>
      <c r="E11" s="24">
        <v>0</v>
      </c>
      <c r="F11" s="24">
        <v>0</v>
      </c>
      <c r="G11" s="24">
        <v>0</v>
      </c>
      <c r="H11" s="24">
        <v>0</v>
      </c>
      <c r="I11" s="24">
        <f t="shared" si="0"/>
        <v>10</v>
      </c>
    </row>
    <row r="12" spans="1:9" s="2" customFormat="1" ht="18" customHeight="1" x14ac:dyDescent="0.3">
      <c r="A12" s="24">
        <v>2</v>
      </c>
      <c r="B12" s="29">
        <v>161</v>
      </c>
      <c r="C12" s="35" t="s">
        <v>145</v>
      </c>
      <c r="D12" s="24">
        <v>10</v>
      </c>
      <c r="E12" s="24">
        <v>0</v>
      </c>
      <c r="F12" s="24">
        <v>0</v>
      </c>
      <c r="G12" s="24">
        <v>0</v>
      </c>
      <c r="H12" s="24">
        <v>0</v>
      </c>
      <c r="I12" s="24">
        <f t="shared" si="0"/>
        <v>10</v>
      </c>
    </row>
    <row r="13" spans="1:9" s="2" customFormat="1" ht="18" customHeight="1" x14ac:dyDescent="0.3">
      <c r="A13" s="24">
        <v>2</v>
      </c>
      <c r="B13" s="29">
        <v>161</v>
      </c>
      <c r="C13" s="35" t="s">
        <v>146</v>
      </c>
      <c r="D13" s="24">
        <v>10</v>
      </c>
      <c r="E13" s="24">
        <v>0</v>
      </c>
      <c r="F13" s="24">
        <v>0</v>
      </c>
      <c r="G13" s="24">
        <v>0</v>
      </c>
      <c r="H13" s="24">
        <v>0</v>
      </c>
      <c r="I13" s="24">
        <f t="shared" si="0"/>
        <v>10</v>
      </c>
    </row>
    <row r="14" spans="1:9" s="2" customFormat="1" ht="18" customHeight="1" x14ac:dyDescent="0.3">
      <c r="A14" s="24">
        <v>2</v>
      </c>
      <c r="B14" s="29">
        <v>161</v>
      </c>
      <c r="C14" s="35" t="s">
        <v>147</v>
      </c>
      <c r="D14" s="24">
        <v>10</v>
      </c>
      <c r="E14" s="24">
        <v>0</v>
      </c>
      <c r="F14" s="24">
        <v>0</v>
      </c>
      <c r="G14" s="24">
        <v>0</v>
      </c>
      <c r="H14" s="24">
        <v>0</v>
      </c>
      <c r="I14" s="24">
        <f t="shared" si="0"/>
        <v>10</v>
      </c>
    </row>
    <row r="15" spans="1:9" ht="18" x14ac:dyDescent="0.3">
      <c r="A15" s="24"/>
      <c r="B15" s="29"/>
      <c r="C15" s="31"/>
      <c r="D15" s="24"/>
      <c r="E15" s="24"/>
      <c r="F15" s="24"/>
      <c r="G15" s="24"/>
      <c r="H15" s="24"/>
      <c r="I15" s="32">
        <f>SUM(I3:I14)</f>
        <v>145</v>
      </c>
    </row>
    <row r="16" spans="1:9" s="21" customFormat="1" ht="18" x14ac:dyDescent="0.3">
      <c r="A16" s="33"/>
      <c r="B16" s="33"/>
      <c r="C16" s="33"/>
      <c r="D16" s="33"/>
      <c r="E16" s="33"/>
      <c r="F16" s="33"/>
      <c r="G16" s="33"/>
      <c r="H16" s="33"/>
      <c r="I16" s="33"/>
    </row>
    <row r="17" spans="1:9" ht="16.8" x14ac:dyDescent="0.3">
      <c r="A17" s="6"/>
      <c r="B17" s="6"/>
      <c r="C17" s="6"/>
      <c r="D17" s="6"/>
      <c r="E17" s="6"/>
      <c r="F17" s="6"/>
      <c r="G17" s="6"/>
      <c r="H17" s="6"/>
      <c r="I17" s="6"/>
    </row>
    <row r="18" spans="1:9" ht="15.6" x14ac:dyDescent="0.3">
      <c r="A18" s="9"/>
      <c r="B18" s="47" t="s">
        <v>148</v>
      </c>
      <c r="C18" s="48"/>
      <c r="D18" s="48"/>
      <c r="E18" s="48"/>
      <c r="F18" s="48"/>
      <c r="G18" s="48"/>
      <c r="H18" s="48"/>
    </row>
    <row r="19" spans="1:9" x14ac:dyDescent="0.3">
      <c r="D19" s="21" t="s">
        <v>2</v>
      </c>
      <c r="F19" s="1"/>
    </row>
  </sheetData>
  <sortState ref="C3:I14">
    <sortCondition descending="1" ref="I3:I14"/>
  </sortState>
  <mergeCells count="2">
    <mergeCell ref="A1:I1"/>
    <mergeCell ref="B18:H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44</vt:i4>
      </vt:variant>
    </vt:vector>
  </HeadingPairs>
  <TitlesOfParts>
    <vt:vector size="44" baseType="lpstr">
      <vt:lpstr>11</vt:lpstr>
      <vt:lpstr>12у</vt:lpstr>
      <vt:lpstr>21</vt:lpstr>
      <vt:lpstr>22у</vt:lpstr>
      <vt:lpstr>31</vt:lpstr>
      <vt:lpstr>32</vt:lpstr>
      <vt:lpstr>41</vt:lpstr>
      <vt:lpstr>42</vt:lpstr>
      <vt:lpstr>161</vt:lpstr>
      <vt:lpstr>111</vt:lpstr>
      <vt:lpstr>211</vt:lpstr>
      <vt:lpstr>221</vt:lpstr>
      <vt:lpstr>311</vt:lpstr>
      <vt:lpstr>321</vt:lpstr>
      <vt:lpstr>411</vt:lpstr>
      <vt:lpstr>501</vt:lpstr>
      <vt:lpstr>11.</vt:lpstr>
      <vt:lpstr>12</vt:lpstr>
      <vt:lpstr>13</vt:lpstr>
      <vt:lpstr>14</vt:lpstr>
      <vt:lpstr>21.</vt:lpstr>
      <vt:lpstr>21-а</vt:lpstr>
      <vt:lpstr>22</vt:lpstr>
      <vt:lpstr>22-а</vt:lpstr>
      <vt:lpstr>23</vt:lpstr>
      <vt:lpstr>23-а</vt:lpstr>
      <vt:lpstr>24</vt:lpstr>
      <vt:lpstr>31.</vt:lpstr>
      <vt:lpstr>31-а</vt:lpstr>
      <vt:lpstr>32м</vt:lpstr>
      <vt:lpstr>32-а</vt:lpstr>
      <vt:lpstr>33</vt:lpstr>
      <vt:lpstr>33-а</vt:lpstr>
      <vt:lpstr>34</vt:lpstr>
      <vt:lpstr>41.</vt:lpstr>
      <vt:lpstr>41-а</vt:lpstr>
      <vt:lpstr>42ом</vt:lpstr>
      <vt:lpstr>42-а</vt:lpstr>
      <vt:lpstr>43</vt:lpstr>
      <vt:lpstr>44</vt:lpstr>
      <vt:lpstr>51-м</vt:lpstr>
      <vt:lpstr>52-м</vt:lpstr>
      <vt:lpstr>53-м</vt:lpstr>
      <vt:lpstr>54-м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Ірочка</dc:creator>
  <cp:lastModifiedBy>Monitor</cp:lastModifiedBy>
  <cp:lastPrinted>2026-03-20T09:06:43Z</cp:lastPrinted>
  <dcterms:created xsi:type="dcterms:W3CDTF">2015-06-05T18:19:34Z</dcterms:created>
  <dcterms:modified xsi:type="dcterms:W3CDTF">2026-05-27T06:35:28Z</dcterms:modified>
</cp:coreProperties>
</file>