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60" windowWidth="15480" windowHeight="5790" firstSheet="12" activeTab="20"/>
  </bookViews>
  <sheets>
    <sheet name="11-ім" sheetId="1" r:id="rId1"/>
    <sheet name="11-імк" sheetId="2" r:id="rId2"/>
    <sheet name="11-т" sheetId="3" r:id="rId3"/>
    <sheet name="11-тк" sheetId="4" r:id="rId4"/>
    <sheet name="12-імк" sheetId="5" r:id="rId5"/>
    <sheet name="12-тзк" sheetId="6" r:id="rId6"/>
    <sheet name="21-т" sheetId="7" r:id="rId7"/>
    <sheet name="21-ім" sheetId="8" r:id="rId8"/>
    <sheet name="31-ім" sheetId="9" r:id="rId9"/>
    <sheet name="31-т" sheetId="10" r:id="rId10"/>
    <sheet name="31-тз" sheetId="11" r:id="rId11"/>
    <sheet name="41-ім" sheetId="12" r:id="rId12"/>
    <sheet name="41-т" sheetId="13" r:id="rId13"/>
    <sheet name="41-тз" sheetId="14" r:id="rId14"/>
    <sheet name="42-імк" sheetId="15" r:id="rId15"/>
    <sheet name="51-імс" sheetId="16" r:id="rId16"/>
    <sheet name="51-імм" sheetId="17" r:id="rId17"/>
    <sheet name="51-тс" sheetId="18" r:id="rId18"/>
    <sheet name="51-тм" sheetId="19" r:id="rId19"/>
    <sheet name="51-тзс" sheetId="20" r:id="rId20"/>
    <sheet name="51-тзм" sheetId="21" r:id="rId21"/>
  </sheets>
  <definedNames>
    <definedName name="_GoBack" localSheetId="19">'51-тзс'!$A$1</definedName>
  </definedNames>
  <calcPr calcId="145621"/>
</workbook>
</file>

<file path=xl/calcChain.xml><?xml version="1.0" encoding="utf-8"?>
<calcChain xmlns="http://schemas.openxmlformats.org/spreadsheetml/2006/main">
  <c r="I29" i="11" l="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I3" i="11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I3" i="10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I3" i="9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I3" i="8"/>
  <c r="I37" i="7"/>
  <c r="I35" i="7"/>
  <c r="I34" i="7"/>
  <c r="I32" i="7"/>
  <c r="I30" i="7"/>
  <c r="I29" i="7"/>
  <c r="I28" i="7"/>
  <c r="I27" i="7"/>
  <c r="I26" i="7"/>
  <c r="I25" i="7"/>
  <c r="I24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I3" i="7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" i="5"/>
  <c r="I14" i="4"/>
  <c r="I13" i="4"/>
  <c r="I12" i="4"/>
  <c r="I11" i="4"/>
  <c r="I10" i="4"/>
  <c r="I9" i="4"/>
  <c r="I8" i="4"/>
  <c r="I7" i="4"/>
  <c r="I6" i="4"/>
  <c r="I5" i="4"/>
  <c r="I4" i="4"/>
  <c r="I3" i="4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7" i="2"/>
  <c r="I6" i="2"/>
  <c r="I5" i="2"/>
  <c r="I4" i="2"/>
  <c r="I3" i="2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I3" i="21"/>
  <c r="I9" i="19"/>
  <c r="I8" i="19"/>
  <c r="I7" i="19"/>
  <c r="I6" i="19"/>
  <c r="I4" i="19"/>
  <c r="I3" i="19"/>
  <c r="I5" i="19"/>
  <c r="I18" i="18"/>
  <c r="I17" i="18"/>
  <c r="I16" i="18"/>
  <c r="I15" i="18"/>
  <c r="I14" i="18"/>
  <c r="I13" i="18"/>
  <c r="I12" i="18"/>
  <c r="I11" i="18"/>
  <c r="I10" i="18"/>
  <c r="I9" i="18"/>
  <c r="I8" i="18"/>
  <c r="I7" i="18"/>
  <c r="I6" i="18"/>
  <c r="I5" i="18"/>
  <c r="I4" i="18"/>
  <c r="I3" i="18"/>
  <c r="I12" i="17"/>
  <c r="I11" i="17"/>
  <c r="I10" i="17"/>
  <c r="I9" i="17"/>
  <c r="I8" i="17"/>
  <c r="I7" i="17"/>
  <c r="I6" i="17"/>
  <c r="I5" i="17"/>
  <c r="I4" i="17"/>
  <c r="I3" i="17"/>
  <c r="I27" i="16"/>
  <c r="I26" i="16"/>
  <c r="I25" i="16"/>
  <c r="I4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5" i="16"/>
  <c r="I12" i="16"/>
  <c r="I11" i="16"/>
  <c r="I10" i="16"/>
  <c r="I9" i="16"/>
  <c r="I8" i="16"/>
  <c r="I7" i="16"/>
  <c r="I6" i="16"/>
  <c r="I3" i="16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I7" i="15"/>
  <c r="I6" i="15"/>
  <c r="I5" i="15"/>
  <c r="I4" i="15"/>
  <c r="I3" i="15"/>
  <c r="I12" i="14"/>
  <c r="I11" i="14"/>
  <c r="I10" i="14"/>
  <c r="I9" i="14"/>
  <c r="I13" i="14"/>
  <c r="I14" i="14"/>
  <c r="I7" i="14"/>
  <c r="I8" i="14"/>
  <c r="I6" i="14"/>
  <c r="I5" i="14"/>
  <c r="I4" i="14"/>
  <c r="I3" i="14"/>
  <c r="I3" i="13"/>
  <c r="I14" i="13"/>
  <c r="I13" i="13"/>
  <c r="I26" i="13"/>
  <c r="I21" i="13"/>
  <c r="I20" i="13"/>
  <c r="I7" i="13"/>
  <c r="I25" i="13"/>
  <c r="I12" i="13"/>
  <c r="I4" i="13"/>
  <c r="I10" i="13"/>
  <c r="I19" i="13"/>
  <c r="I24" i="13"/>
  <c r="I11" i="13"/>
  <c r="I5" i="13"/>
  <c r="I18" i="13"/>
  <c r="I23" i="13"/>
  <c r="I6" i="13"/>
  <c r="I17" i="13"/>
  <c r="I16" i="13"/>
  <c r="I8" i="13"/>
  <c r="I22" i="13"/>
  <c r="I9" i="13"/>
  <c r="I15" i="13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4" i="12"/>
  <c r="I3" i="12"/>
</calcChain>
</file>

<file path=xl/sharedStrings.xml><?xml version="1.0" encoding="utf-8"?>
<sst xmlns="http://schemas.openxmlformats.org/spreadsheetml/2006/main" count="1120" uniqueCount="522">
  <si>
    <t>№                         з/п                   (за рейтингом)</t>
  </si>
  <si>
    <t>Академічна група</t>
  </si>
  <si>
    <t>П.І.Б. студента</t>
  </si>
  <si>
    <r>
      <t xml:space="preserve">Наукова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наук</t>
    </r>
  </si>
  <si>
    <r>
      <t xml:space="preserve">Громадська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громад</t>
    </r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</si>
  <si>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спорт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</si>
  <si>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культ</t>
    </r>
  </si>
  <si>
    <r>
      <t xml:space="preserve">Соціальна активність (пасивність) студента,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соц</t>
    </r>
  </si>
  <si>
    <r>
      <t>Загальний результат,         Р</t>
    </r>
    <r>
      <rPr>
        <i/>
        <vertAlign val="subscript"/>
        <sz val="12"/>
        <color indexed="8"/>
        <rFont val="Times New Roman"/>
        <family val="1"/>
        <charset val="204"/>
      </rPr>
      <t>заг</t>
    </r>
  </si>
  <si>
    <t>11-ім</t>
  </si>
  <si>
    <t>Форостяний Р.М.</t>
  </si>
  <si>
    <t>Аргат І.В.</t>
  </si>
  <si>
    <t>Мусатенко О.В.</t>
  </si>
  <si>
    <t>Губар О.П.</t>
  </si>
  <si>
    <t>Мазур В.М.</t>
  </si>
  <si>
    <t>Сасюк С.О.</t>
  </si>
  <si>
    <t>Сєтраков Д.С.</t>
  </si>
  <si>
    <t>Гацкан В.О.</t>
  </si>
  <si>
    <t>Безноско Р.І.</t>
  </si>
  <si>
    <t>Бурбан М.О.</t>
  </si>
  <si>
    <t>Довгополий К.О.</t>
  </si>
  <si>
    <t>Заблоцький С.І.</t>
  </si>
  <si>
    <t>Зайченко О.А.</t>
  </si>
  <si>
    <t>Колісник М.С.</t>
  </si>
  <si>
    <t>Куба О.В.</t>
  </si>
  <si>
    <t>Кучеренко В.С.</t>
  </si>
  <si>
    <t>Майданюк Р.А.</t>
  </si>
  <si>
    <t>Мудрак М.О.</t>
  </si>
  <si>
    <t>Онофрійчук С.М.</t>
  </si>
  <si>
    <t>Пацалюк Р.М.</t>
  </si>
  <si>
    <t>Підлубний  Н.М.</t>
  </si>
  <si>
    <t>Покотілов С.Р.</t>
  </si>
  <si>
    <t>Полянчук М.О.</t>
  </si>
  <si>
    <t>Пшоно С.М.</t>
  </si>
  <si>
    <t>Савранський М.П.</t>
  </si>
  <si>
    <t>Селезньов В.Р.</t>
  </si>
  <si>
    <t>Сторчаков М.Є.</t>
  </si>
  <si>
    <t>Танцюра В.І.</t>
  </si>
  <si>
    <t>Франчук О.Є.</t>
  </si>
  <si>
    <t>Чудай С.П.</t>
  </si>
  <si>
    <t>Швець І.О.</t>
  </si>
  <si>
    <t>(підпис)</t>
  </si>
  <si>
    <t>11-імк</t>
  </si>
  <si>
    <t>Бурбела Роман Сергійович</t>
  </si>
  <si>
    <t>Євтушенко Роман Миколайович</t>
  </si>
  <si>
    <t>Кучеренко Олександр Володимирович</t>
  </si>
  <si>
    <t>Пастушенко Юрій Сергійович</t>
  </si>
  <si>
    <t>Пожований Вадим Миколайович</t>
  </si>
  <si>
    <r>
      <t xml:space="preserve">Куратор </t>
    </r>
    <r>
      <rPr>
        <u/>
        <sz val="12"/>
        <color indexed="8"/>
        <rFont val="Times New Roman"/>
        <family val="1"/>
        <charset val="204"/>
      </rPr>
      <t>11-імк</t>
    </r>
    <r>
      <rPr>
        <sz val="12"/>
        <color indexed="8"/>
        <rFont val="Times New Roman"/>
        <family val="1"/>
        <charset val="204"/>
      </rPr>
      <t xml:space="preserve"> групи ____________ Л.М. Худік</t>
    </r>
  </si>
  <si>
    <t>11-Т</t>
  </si>
  <si>
    <t>Базилевська Анна Сергіївна</t>
  </si>
  <si>
    <t>Бондарина Тетяна Андріївна</t>
  </si>
  <si>
    <t>Вдовиченко Анна Володимирівна</t>
  </si>
  <si>
    <t>Волянська Ілона   Іванівна</t>
  </si>
  <si>
    <t>Галіцька   Інна Анатоліївна</t>
  </si>
  <si>
    <t>Грибінська Діана Валеріївна</t>
  </si>
  <si>
    <t>Губін   Дмитро Андрійович</t>
  </si>
  <si>
    <t>Добровольська Сніжана Віталіївна</t>
  </si>
  <si>
    <t>Дубограй Вікторія Ігорівна</t>
  </si>
  <si>
    <t>Залізняк Дмитро Сергійович</t>
  </si>
  <si>
    <t>Зрайченко Роман Леонідович</t>
  </si>
  <si>
    <t>Калініна Марина Іванівна</t>
  </si>
  <si>
    <t>Коверко    Ілья Вікторович</t>
  </si>
  <si>
    <t>Лісогурський Артур Володимирович</t>
  </si>
  <si>
    <t>Лобода   Аліна  Юріївна</t>
  </si>
  <si>
    <t>Мороз     Аліна  Юріївна</t>
  </si>
  <si>
    <t>Нежур   Динис Сергійович</t>
  </si>
  <si>
    <t>Новосад  Юрій  Іванович</t>
  </si>
  <si>
    <t>Пальонко Лілія Русланівна</t>
  </si>
  <si>
    <t>Парфенюк Дмитро Васильович</t>
  </si>
  <si>
    <t>Сасс Анастасія Володимирівна</t>
  </si>
  <si>
    <t>Скрипка      Ян  Вікторович</t>
  </si>
  <si>
    <t>Слободяник Анна Сергіївна</t>
  </si>
  <si>
    <t>Танасійчук Володимир Михайлович</t>
  </si>
  <si>
    <t>Хапьорська Каріна Юріївна</t>
  </si>
  <si>
    <t>Харута  Іванна Сергіївна</t>
  </si>
  <si>
    <t>Чубирка Іванна  Василіївна</t>
  </si>
  <si>
    <t>Щербина Дарія Валентинівна</t>
  </si>
  <si>
    <t>Юрченко Дмитро Анатолійович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</si>
  <si>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«Харчові технології», 11-тк групи, інженерно-технологічного факультету за 2016 рік</t>
  </si>
  <si>
    <t>11-ТК</t>
  </si>
  <si>
    <t>Бондар Н.Ю</t>
  </si>
  <si>
    <t>Сердечний О.В</t>
  </si>
  <si>
    <t>Гроздов Д.А</t>
  </si>
  <si>
    <t>Гуменюк М.О</t>
  </si>
  <si>
    <t>Пасічник Д.С</t>
  </si>
  <si>
    <t>Тонюк В.Л</t>
  </si>
  <si>
    <t>Шорубалко В.К</t>
  </si>
  <si>
    <t>Василащук С.М</t>
  </si>
  <si>
    <t>Кондратюк В.В</t>
  </si>
  <si>
    <t>Коропецький І.І.</t>
  </si>
  <si>
    <t>Матвієнко А.М</t>
  </si>
  <si>
    <t>Шевчук Н.В</t>
  </si>
  <si>
    <t>Куратор 11 тк групи ____________ Пиркало В.В.</t>
  </si>
  <si>
    <t>12-імк</t>
  </si>
  <si>
    <t>Грищенко О.О.</t>
  </si>
  <si>
    <t>21-т</t>
  </si>
  <si>
    <t>Андрейченко Владислав Сергійович</t>
  </si>
  <si>
    <t>Бровар Євген Олександрович</t>
  </si>
  <si>
    <t>Бухон Лілія Юріївна</t>
  </si>
  <si>
    <t>Василевський Вадим Вікторович</t>
  </si>
  <si>
    <t>Виборний Віталій Володимирович</t>
  </si>
  <si>
    <t>Вовк Сергій Андрійович</t>
  </si>
  <si>
    <t>Гнатюк Сергій Павлович</t>
  </si>
  <si>
    <t>Гонта Дмитро Володимирович</t>
  </si>
  <si>
    <t>Гуменний Назарій Євстафійович</t>
  </si>
  <si>
    <t>Дерев’янко Анастасія Ігорівна</t>
  </si>
  <si>
    <t>Доненко Валентин Мирославович</t>
  </si>
  <si>
    <t>Дрозденко Леся Василівна</t>
  </si>
  <si>
    <t>Загоровський Володимир Володимирович</t>
  </si>
  <si>
    <t>Іванов Богдан Леонідович</t>
  </si>
  <si>
    <t>Іскрак Ігор Анатолійович</t>
  </si>
  <si>
    <t>Кисла Світлана Сергіївна</t>
  </si>
  <si>
    <t>Ковальчук Олександр Олександрович</t>
  </si>
  <si>
    <t>Кривда Наталія Олександрівна</t>
  </si>
  <si>
    <t>Міцінська Тетяна Вікторівна</t>
  </si>
  <si>
    <t>Ничипорук Микола Володимирович</t>
  </si>
  <si>
    <t>Особський Олександр Юрійович</t>
  </si>
  <si>
    <t>Очеретна Анастасія Леонідівна</t>
  </si>
  <si>
    <t>Павлик Юлія Валеріївна</t>
  </si>
  <si>
    <t>Пірус Аліна Юріївна</t>
  </si>
  <si>
    <t>Приданчук Віталій Володимирович</t>
  </si>
  <si>
    <t>Пучко Оксана Анатоліївна</t>
  </si>
  <si>
    <t>Ротар Марина Станіславівна</t>
  </si>
  <si>
    <t>Сворінь Світлана Валеріївна</t>
  </si>
  <si>
    <t>Сербін Владислав Володимирович</t>
  </si>
  <si>
    <t>Собченко Тетяна Петрівна</t>
  </si>
  <si>
    <t>Тарасюк Дмитро Юрійович</t>
  </si>
  <si>
    <t>Ткачук Ольга Петрівна</t>
  </si>
  <si>
    <t>Трофуша Анастасія Олександрівна</t>
  </si>
  <si>
    <t>Успаленко Ольга Василівна</t>
  </si>
  <si>
    <t>Штефанюк Аліна Михайлівна</t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</si>
  <si>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Рспорт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</si>
  <si>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Ркульт</t>
    </r>
  </si>
  <si>
    <t>12-ТЗК</t>
  </si>
  <si>
    <t>Соловей Наталія Василівна</t>
  </si>
  <si>
    <t>Дідур Олександр Миколайович</t>
  </si>
  <si>
    <t>Смілянець Марина Анатоліївна</t>
  </si>
  <si>
    <t>Смілянець Вячеслав Петрович</t>
  </si>
  <si>
    <t>Бойта Катерина Анатоліївна</t>
  </si>
  <si>
    <t>Балинець Віталій Михайлович</t>
  </si>
  <si>
    <t>Загорій Віталій Геннадійович</t>
  </si>
  <si>
    <t>Андрієнко Ганна Дмитрівна</t>
  </si>
  <si>
    <t>Гуцол Тетяна Олександрівна</t>
  </si>
  <si>
    <t>Гардецька Лілія Олександрівна</t>
  </si>
  <si>
    <t>Семенюк Михайло Сергійович</t>
  </si>
  <si>
    <t>Пластун Микола Вікторович</t>
  </si>
  <si>
    <t>Колос Ганна Олександрівна</t>
  </si>
  <si>
    <t>Поліщук Іван Сергійович</t>
  </si>
  <si>
    <t>Бургарт Валентина Петрівна</t>
  </si>
  <si>
    <t>Гуля Євген Ігорович</t>
  </si>
  <si>
    <t>Білінська Олена Володимирівна</t>
  </si>
  <si>
    <t>Ковальчук Олексій Олександрович</t>
  </si>
  <si>
    <t>№ з/п (за рейтингом)</t>
  </si>
  <si>
    <t>21-ім</t>
  </si>
  <si>
    <t>Баландюк Василь Сергійович</t>
  </si>
  <si>
    <t>Білоус Віктор Павлович</t>
  </si>
  <si>
    <t>Бондаренко Дмитро Євгенійович</t>
  </si>
  <si>
    <t>Бура Вікторія Олександрівна</t>
  </si>
  <si>
    <t>Гвоздецький Владислав Сергійович</t>
  </si>
  <si>
    <t>Драч Богдан Андрійович</t>
  </si>
  <si>
    <t>Закерничний Вадим Олегович</t>
  </si>
  <si>
    <t>Кадієвський Валерій Юрійович</t>
  </si>
  <si>
    <t>Ковальчук  Євгеній Андрійович</t>
  </si>
  <si>
    <t>Костик Артем Віталійович</t>
  </si>
  <si>
    <t>Лановенко Денис Валерійович</t>
  </si>
  <si>
    <t>Магда Сергій Сергійович</t>
  </si>
  <si>
    <t>Майданюк Віталій Петрович</t>
  </si>
  <si>
    <t>Мотельчук Максим Михайлович</t>
  </si>
  <si>
    <t>Пахалюк Володимир Миколайович</t>
  </si>
  <si>
    <t>Подолянюк Андрій Сергійович</t>
  </si>
  <si>
    <t>Ронікер Іван Володимирович</t>
  </si>
  <si>
    <t>Сапаркулиєв Рейімгули</t>
  </si>
  <si>
    <t>Свекла Владислав Віталійович</t>
  </si>
  <si>
    <t>Хащевацький Володимир Олександрович</t>
  </si>
  <si>
    <t>Хижук Ярослав Іванович</t>
  </si>
  <si>
    <t>Шейко Олександр Олександрович</t>
  </si>
  <si>
    <t>Шишенко Олександр Сергійович</t>
  </si>
  <si>
    <t>31-ім</t>
  </si>
  <si>
    <t>Богуцький Олександр Ігорович</t>
  </si>
  <si>
    <t>Василенко Вадим Олександрович</t>
  </si>
  <si>
    <t>Галушка Олександр Сергійович</t>
  </si>
  <si>
    <t>Голімбієвський Микола Сергійович</t>
  </si>
  <si>
    <t>Гончаренко Володимир Юрійович</t>
  </si>
  <si>
    <t>Джафаров Самед Мірсафар  огли</t>
  </si>
  <si>
    <t>Диба Олександр Володимирович</t>
  </si>
  <si>
    <t>Драган Микола Володимирович</t>
  </si>
  <si>
    <t>Коваль Владислав Олександрович</t>
  </si>
  <si>
    <t>Кокоруза Антон Олександрович</t>
  </si>
  <si>
    <t>Кондратюк Дмитро Вікторович</t>
  </si>
  <si>
    <t>Кузьменко Микола Васильович</t>
  </si>
  <si>
    <t>Кучерук Сергій Олександрович</t>
  </si>
  <si>
    <t>Лисько Олег Володимирович</t>
  </si>
  <si>
    <t>Ляненко Олексій Володимирович</t>
  </si>
  <si>
    <t>Ляш  Назарій Олександрович</t>
  </si>
  <si>
    <t>Мороз Роман Віталійович</t>
  </si>
  <si>
    <t>Нагорний Олександр Миколайович</t>
  </si>
  <si>
    <t>Онищук Володимир Сергійович</t>
  </si>
  <si>
    <t>Пригодський Сергій Михайлович</t>
  </si>
  <si>
    <t>Резніченко Максим Володимирович</t>
  </si>
  <si>
    <t>Рибалко Андрій Сергійович</t>
  </si>
  <si>
    <t>Рокочук Руслан Миколайович</t>
  </si>
  <si>
    <t>Романенко Ростислав Валерійович</t>
  </si>
  <si>
    <t>Сенів Микола Іванович</t>
  </si>
  <si>
    <t>Слабінський Владислав Юрійович</t>
  </si>
  <si>
    <t>Стахов Павло Володимирович</t>
  </si>
  <si>
    <t>Тимановський Андрій Миколайович</t>
  </si>
  <si>
    <t>Титорчук Владислав Володимирович</t>
  </si>
  <si>
    <t>Ткаченко Віталій  Олегович</t>
  </si>
  <si>
    <t>Фаюк Володимир Васильович</t>
  </si>
  <si>
    <t>Циганенко Ігор Русланович</t>
  </si>
  <si>
    <t>Чепієвський Михайло Вікторович</t>
  </si>
  <si>
    <t>31 т</t>
  </si>
  <si>
    <t xml:space="preserve">Алексійчук Ю.В. </t>
  </si>
  <si>
    <t>Антонець І.І</t>
  </si>
  <si>
    <t>Березовський О.О.</t>
  </si>
  <si>
    <t>Булеха Р.В.</t>
  </si>
  <si>
    <t>Володівщук Д.В.</t>
  </si>
  <si>
    <t>Глухінчук С.В.</t>
  </si>
  <si>
    <t>Глухота А.Д.</t>
  </si>
  <si>
    <t>Гуменюк Р.Г.</t>
  </si>
  <si>
    <t>Давтян С.Т.</t>
  </si>
  <si>
    <t>Дмітрієв Р.В.</t>
  </si>
  <si>
    <t>Жолобенко Є.О.</t>
  </si>
  <si>
    <t>Кравчук Д.В.</t>
  </si>
  <si>
    <t>Митюшкіна Т.О.</t>
  </si>
  <si>
    <t>Музиченко О.В.</t>
  </si>
  <si>
    <t>Орел М.Д.</t>
  </si>
  <si>
    <t>Панчук В.П.</t>
  </si>
  <si>
    <t>Панчук М.О.</t>
  </si>
  <si>
    <t>Перкатий І.М.</t>
  </si>
  <si>
    <t>Персюн М.М.</t>
  </si>
  <si>
    <t>Петренко В.І.</t>
  </si>
  <si>
    <t>Походун А.О.</t>
  </si>
  <si>
    <t>Пушкарук О.І.</t>
  </si>
  <si>
    <t>Скляренко В.О.</t>
  </si>
  <si>
    <t>Ташлицька В.М.</t>
  </si>
  <si>
    <t>Тітова А.В.</t>
  </si>
  <si>
    <t>Устенко О.В.</t>
  </si>
  <si>
    <t>Цисаренко І.В.</t>
  </si>
  <si>
    <t>31-тз</t>
  </si>
  <si>
    <t>Баранець Анна Володимирівна</t>
  </si>
  <si>
    <t xml:space="preserve"> Білоус  В`ячеслав  Васильович</t>
  </si>
  <si>
    <t>Боровик Арсен Володимирович</t>
  </si>
  <si>
    <t>Волинець Наталія Олександрівна</t>
  </si>
  <si>
    <t>Воловодівський Віктор Русланович</t>
  </si>
  <si>
    <t>Восковенко Богдан Володимирович</t>
  </si>
  <si>
    <t>Гандзій Олег Вікторович</t>
  </si>
  <si>
    <t>Горб Олена Іванівна</t>
  </si>
  <si>
    <t>Гулько Віктор Михайлович</t>
  </si>
  <si>
    <t>Дорошенко  Михайло  Юрійович</t>
  </si>
  <si>
    <t xml:space="preserve">Зірник Михайло  Іванович    </t>
  </si>
  <si>
    <t xml:space="preserve"> Корсанюк Катерина Олександрівна</t>
  </si>
  <si>
    <t>Кудрицька Юлія Олександрівна</t>
  </si>
  <si>
    <t>Курій Василь Олегович</t>
  </si>
  <si>
    <t>Лазаренко Юрій Володимирович</t>
  </si>
  <si>
    <t>Литвин Володимир Іванович</t>
  </si>
  <si>
    <t>Мельник Владислав Петрович</t>
  </si>
  <si>
    <t>Онищук  Вікторія  Олегівна</t>
  </si>
  <si>
    <t>Педченко Ігор Григорович</t>
  </si>
  <si>
    <t>Рошко Олександр Олександрович</t>
  </si>
  <si>
    <t>Сапєльнікова Юлія Сергіївна</t>
  </si>
  <si>
    <t>Скоропадський  Тимур Григорович</t>
  </si>
  <si>
    <t>Слєпа Валентин Ігорович</t>
  </si>
  <si>
    <t>Сухоярський Сергій Олександрович</t>
  </si>
  <si>
    <t>Чайка Тетяна Миколаївна</t>
  </si>
  <si>
    <t>Черниченко Владислав Леонідович</t>
  </si>
  <si>
    <t>Шаповал Ірина Олегівна</t>
  </si>
  <si>
    <t>Журик Станіслав Володимирович</t>
  </si>
  <si>
    <t>Рачинський Антон Аркадійович</t>
  </si>
  <si>
    <t>Барабанчук Володимир Анатолійович</t>
  </si>
  <si>
    <t>Очеретний Володимир Леонідович</t>
  </si>
  <si>
    <t>Кислий  Сергій Сергійович</t>
  </si>
  <si>
    <t>Прихідько  Аркадій  Олександрович</t>
  </si>
  <si>
    <t>Вербіцька Варвара Володимирівна</t>
  </si>
  <si>
    <t>Величко Олег Петрович</t>
  </si>
  <si>
    <t>Волков Юрій Миколайович</t>
  </si>
  <si>
    <t>Головко Віталій Вікторович</t>
  </si>
  <si>
    <t>Єжель Валерій Віталійович</t>
  </si>
  <si>
    <t>Казік Юрій Володимирович</t>
  </si>
  <si>
    <t>Кислиця Микола Георгійович</t>
  </si>
  <si>
    <t>Комашко Михайло Михайлович</t>
  </si>
  <si>
    <t>Лелюк Василь Олександрович</t>
  </si>
  <si>
    <t>Новохацький Роман Олексійович</t>
  </si>
  <si>
    <t>Паламарчук ЮрійЮрійович</t>
  </si>
  <si>
    <t>Пенджієв Хайтмурат Пенджієвович</t>
  </si>
  <si>
    <t>Підлубний Андрій Олегович</t>
  </si>
  <si>
    <t>Садовий Сергій Вікторович</t>
  </si>
  <si>
    <t>Салтановський Віктор Валерійович</t>
  </si>
  <si>
    <t>Шикітка Сергій Олександрович</t>
  </si>
  <si>
    <r>
      <t xml:space="preserve">Куратор </t>
    </r>
    <r>
      <rPr>
        <u/>
        <sz val="12"/>
        <color indexed="8"/>
        <rFont val="Times New Roman"/>
        <family val="1"/>
        <charset val="204"/>
      </rPr>
      <t>41ім</t>
    </r>
    <r>
      <rPr>
        <sz val="12"/>
        <color indexed="8"/>
        <rFont val="Times New Roman"/>
        <family val="1"/>
        <charset val="204"/>
      </rPr>
      <t xml:space="preserve"> групи ____________ (В.В. Кравченко)</t>
    </r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</si>
  <si>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u/>
        <sz val="14"/>
        <color indexed="8"/>
        <rFont val="Times New Roman"/>
        <family val="1"/>
        <charset val="204"/>
      </rPr>
      <t>4</t>
    </r>
    <r>
      <rPr>
        <b/>
        <sz val="14"/>
        <color indexed="8"/>
        <rFont val="Times New Roman"/>
        <family val="1"/>
        <charset val="204"/>
      </rPr>
      <t xml:space="preserve"> курсу, спеціальності 208 "</t>
    </r>
    <r>
      <rPr>
        <b/>
        <u/>
        <sz val="14"/>
        <color indexed="8"/>
        <rFont val="Times New Roman"/>
        <family val="1"/>
        <charset val="204"/>
      </rPr>
      <t>Агроінженерія"</t>
    </r>
    <r>
      <rPr>
        <b/>
        <sz val="14"/>
        <color indexed="8"/>
        <rFont val="Times New Roman"/>
        <family val="1"/>
        <charset val="204"/>
      </rPr>
      <t xml:space="preserve">, </t>
    </r>
    <r>
      <rPr>
        <b/>
        <u/>
        <sz val="14"/>
        <color indexed="8"/>
        <rFont val="Times New Roman"/>
        <family val="1"/>
        <charset val="204"/>
      </rPr>
      <t>41-ім</t>
    </r>
    <r>
      <rPr>
        <b/>
        <sz val="14"/>
        <color indexed="8"/>
        <rFont val="Times New Roman"/>
        <family val="1"/>
        <charset val="204"/>
      </rPr>
      <t xml:space="preserve"> групи, інженерно-технологічного факультету за </t>
    </r>
    <r>
      <rPr>
        <b/>
        <u/>
        <sz val="14"/>
        <color indexed="8"/>
        <rFont val="Times New Roman"/>
        <family val="1"/>
        <charset val="204"/>
      </rPr>
      <t>2016</t>
    </r>
    <r>
      <rPr>
        <b/>
        <sz val="14"/>
        <color indexed="8"/>
        <rFont val="Times New Roman"/>
        <family val="1"/>
        <charset val="204"/>
      </rPr>
      <t xml:space="preserve"> рік</t>
    </r>
  </si>
  <si>
    <t>41- ім</t>
  </si>
  <si>
    <t>41-т</t>
  </si>
  <si>
    <t>Батечко В. С.</t>
  </si>
  <si>
    <t>Безверхній В. В.</t>
  </si>
  <si>
    <t>Бондаренко Т. О.</t>
  </si>
  <si>
    <t>Гресько І. О.</t>
  </si>
  <si>
    <t>Гурський В. І.</t>
  </si>
  <si>
    <t>Іванченко О. В.</t>
  </si>
  <si>
    <t>Калугін І. В.</t>
  </si>
  <si>
    <t>Катріч Т. В.</t>
  </si>
  <si>
    <t>Коваль Є. В.</t>
  </si>
  <si>
    <t>Колпаков В. І.</t>
  </si>
  <si>
    <t>Кольцова Ю. П.</t>
  </si>
  <si>
    <t>Король В. Ф.</t>
  </si>
  <si>
    <t>Ляшко В. В.</t>
  </si>
  <si>
    <t>Марченко М. М.</t>
  </si>
  <si>
    <t>Михайлова С. А.</t>
  </si>
  <si>
    <t>Нестерчук Є. І.</t>
  </si>
  <si>
    <t>Педченко І. О.</t>
  </si>
  <si>
    <t>Півень А. С.</t>
  </si>
  <si>
    <t>Полішко В. О.</t>
  </si>
  <si>
    <t>Сафоник П. О.</t>
  </si>
  <si>
    <t>Сільчук В. С.</t>
  </si>
  <si>
    <t>Теслюк О. О.</t>
  </si>
  <si>
    <t>Топчій О. В.</t>
  </si>
  <si>
    <t xml:space="preserve">41-т </t>
  </si>
  <si>
    <t>Федоренко Т. М.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</si>
  <si>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u/>
        <sz val="14"/>
        <color indexed="8"/>
        <rFont val="Times New Roman"/>
        <family val="1"/>
        <charset val="204"/>
      </rPr>
      <t>4</t>
    </r>
    <r>
      <rPr>
        <b/>
        <sz val="14"/>
        <color indexed="8"/>
        <rFont val="Times New Roman"/>
        <family val="1"/>
        <charset val="204"/>
      </rPr>
      <t xml:space="preserve"> курсу, спеціальності 181 "Харчові технології" 41-т групи, факультету інженерно-технологічного за </t>
    </r>
    <r>
      <rPr>
        <b/>
        <u/>
        <sz val="14"/>
        <color indexed="8"/>
        <rFont val="Times New Roman"/>
        <family val="1"/>
        <charset val="204"/>
      </rPr>
      <t xml:space="preserve">2016 </t>
    </r>
    <r>
      <rPr>
        <b/>
        <sz val="14"/>
        <color indexed="8"/>
        <rFont val="Times New Roman"/>
        <family val="1"/>
        <charset val="204"/>
      </rPr>
      <t>рік</t>
    </r>
  </si>
  <si>
    <t>41-тз</t>
  </si>
  <si>
    <t>Кислиця В.Р.</t>
  </si>
  <si>
    <t>Рибчак С.С.</t>
  </si>
  <si>
    <t>Антонян Є.А.</t>
  </si>
  <si>
    <t>Гребенюк І.А.</t>
  </si>
  <si>
    <t>Гончар Д.А.</t>
  </si>
  <si>
    <t>Поліщук А.М.</t>
  </si>
  <si>
    <t>Юрківський Р.І.</t>
  </si>
  <si>
    <t>Грабар І.В.</t>
  </si>
  <si>
    <t>Кулик А.М.</t>
  </si>
  <si>
    <t>Магдалюк Д.А.</t>
  </si>
  <si>
    <t>Саєнко Т.О.</t>
  </si>
  <si>
    <t>Смульський М.О.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</si>
  <si>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181 "Харчові технології" 41-тз групи, факультету інженерно-технологічного за 2016 рік</t>
  </si>
  <si>
    <t>Куратор 41-тз групи ____________ (Любич В.В.)</t>
  </si>
  <si>
    <t>Поліщук Роман Вікторович</t>
  </si>
  <si>
    <t>Скрипник Іван Васильович</t>
  </si>
  <si>
    <t>Халуп`як Олександр Романович</t>
  </si>
  <si>
    <t>Смага Богдан Анатолійович</t>
  </si>
  <si>
    <t>Стратний Василь Михайлович</t>
  </si>
  <si>
    <t>Христич Андрій Петрович</t>
  </si>
  <si>
    <t>Цвіркун Ігор Сергійович</t>
  </si>
  <si>
    <t>Гедзик Ростислав Богданович</t>
  </si>
  <si>
    <t>Дубровін Валентин Андрійович</t>
  </si>
  <si>
    <t>Мірошник Вадим Сергійович</t>
  </si>
  <si>
    <t>Мусатенко Володимир Олександрович</t>
  </si>
  <si>
    <t>Супрун Артем Олегович</t>
  </si>
  <si>
    <t>Шкляр Сергій Васильович</t>
  </si>
  <si>
    <t>Грунник Євгеній Олегович</t>
  </si>
  <si>
    <t>Осіпов Андрій Юрійович</t>
  </si>
  <si>
    <t>Ганджа Владислав Іванович</t>
  </si>
  <si>
    <t>Гут Максим Петрович</t>
  </si>
  <si>
    <t>Зелінський Іван Юрійович</t>
  </si>
  <si>
    <t>Курільчук Станіслав Борисович</t>
  </si>
  <si>
    <t>Лукіянець Денис Вадимович</t>
  </si>
  <si>
    <t>Мухоїд Сергій Вікторович</t>
  </si>
  <si>
    <t>Перестюк Дмитрій Сергійович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</si>
  <si>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6.100102 Процеси, машини та обладнання АПВ, 42-імк групи, факультету інженерно-технологічний за 2016 рік</t>
  </si>
  <si>
    <t>Куратор 42-імк групи (Войтік А.В.)</t>
  </si>
  <si>
    <t>42-імк</t>
  </si>
  <si>
    <t>Куратор 41-Т групи _________________  (Гайдай І.В.)</t>
  </si>
  <si>
    <t>51 імс</t>
  </si>
  <si>
    <t>Біленко Ю.С.</t>
  </si>
  <si>
    <t>Войтенко В.Г.</t>
  </si>
  <si>
    <t>Данільченок Р.І.</t>
  </si>
  <si>
    <t>Дігтяренко Т.В.</t>
  </si>
  <si>
    <t>Дудник О.П.</t>
  </si>
  <si>
    <t>Дячук В.О.</t>
  </si>
  <si>
    <t>Ковальук В.А.</t>
  </si>
  <si>
    <t>Колот А.М.</t>
  </si>
  <si>
    <t>Корнійчук В.В.</t>
  </si>
  <si>
    <t>Котелін В.Ю.</t>
  </si>
  <si>
    <t>Кочубій С.М.</t>
  </si>
  <si>
    <t>Кузьменко М.М.</t>
  </si>
  <si>
    <t>Кутовий І.О.</t>
  </si>
  <si>
    <t>Лоба В.В.</t>
  </si>
  <si>
    <t>Метелиця С.І.</t>
  </si>
  <si>
    <t>Михайловін В.С.</t>
  </si>
  <si>
    <t>Павлушин А.Ю.</t>
  </si>
  <si>
    <t>Петренко А.М.</t>
  </si>
  <si>
    <t xml:space="preserve">Пономаренко А.О. </t>
  </si>
  <si>
    <t>Рябушенко О.О.</t>
  </si>
  <si>
    <t>Сенцова Т.В.</t>
  </si>
  <si>
    <t>Ситник І.М.</t>
  </si>
  <si>
    <t>Стасюк О.П.</t>
  </si>
  <si>
    <t>Сулима С.С.</t>
  </si>
  <si>
    <t>Трачук П.В.</t>
  </si>
  <si>
    <t>Куратор _51 імс_ групи ____________ (Е.В. Прокопенко)</t>
  </si>
  <si>
    <t>Звіт про результати рейтингового оцінювання наукової, громадської, спортивної та культурно-масової діяльності  студентів 5 курсу, спеціальності 208 "Агроінженерія", 51- імс групи, факультету інженерно-технологічнго за 2016 рік</t>
  </si>
  <si>
    <t>51-імм</t>
  </si>
  <si>
    <t>Розуменко Яна Станіславівна</t>
  </si>
  <si>
    <t>Манзар Владислав Едуардович</t>
  </si>
  <si>
    <t>Міняйло Євгеній Сергійович</t>
  </si>
  <si>
    <t>Горбонос Владислав Володимирович</t>
  </si>
  <si>
    <t>Звіт про результати рейтингового оцінювання наукової, громадської, спортивної та культурно-масової діяльності  студентів 5 курсу, спеціальності 208 "Агроінженерія" 51-імм групи, факультету інженерно-технологічног за 2016 рік</t>
  </si>
  <si>
    <t>Куратор 51-імм групи ____________ (А.А. Головатюк)</t>
  </si>
  <si>
    <t>Звіт про результати рейтингового оцінювання наукової, громадської, спортивної та культурно-масової діяльності  студентів V курсу, спеціальності 7.05170107 Технології зберігання, консервівування та переробки плодів і овочів, 51-ТС групи, інженерно-технологічного факультету за 2016 рік</t>
  </si>
  <si>
    <t>51-тс</t>
  </si>
  <si>
    <t>Гусар О. А.</t>
  </si>
  <si>
    <t>Шпарук О. О.</t>
  </si>
  <si>
    <t>Маринич Н. С.</t>
  </si>
  <si>
    <t>Сізова А. В.</t>
  </si>
  <si>
    <t>Благовсний П. А</t>
  </si>
  <si>
    <t>Вечірко Д. В.</t>
  </si>
  <si>
    <t>Заболотнійй Є. Л.</t>
  </si>
  <si>
    <t>Ільїн С. А.</t>
  </si>
  <si>
    <t>Канівець В. В.</t>
  </si>
  <si>
    <t>Корнєєва А. В.</t>
  </si>
  <si>
    <t>Лисенко А. О.</t>
  </si>
  <si>
    <t>Оперенко Д. І.</t>
  </si>
  <si>
    <t>Осіян Т. В.</t>
  </si>
  <si>
    <t>Цимаховська О. В.</t>
  </si>
  <si>
    <t>Чех М. Г.</t>
  </si>
  <si>
    <t>Яценко П В.</t>
  </si>
  <si>
    <t>Куратор 51-ТС  групи ________________ (К.В. Калайда)</t>
  </si>
  <si>
    <t>Олійник Роман Анатолійович</t>
  </si>
  <si>
    <t>Гриценко Василь Олександрович</t>
  </si>
  <si>
    <t>Заставнюк Вадим Олександрович</t>
  </si>
  <si>
    <t>Кривенко Олександр Васильвич</t>
  </si>
  <si>
    <t>Совенко Сергій Володимирович</t>
  </si>
  <si>
    <t>Филь Владислав Володимирович</t>
  </si>
  <si>
    <t>Веремейчик Максим Сергійович</t>
  </si>
  <si>
    <t xml:space="preserve">Горбенко Ірина Русланівна </t>
  </si>
  <si>
    <t>Заєць Володимир Анатолійович</t>
  </si>
  <si>
    <t>Погрібна Наталія Анатолієвна</t>
  </si>
  <si>
    <t>Раджапова Діана Володимирівна</t>
  </si>
  <si>
    <t>Томашевський Вадим Юрійович</t>
  </si>
  <si>
    <t>Шевчук Віталіна Віталіївна</t>
  </si>
  <si>
    <t>Звіт про результати рейтингового оцінювання наукової, громадської, спортивної та культурно-масової діяльності  студентів 5 курсу, спеціальності "Технології зберігання, консервування та переробки плодів і овочів", 51-тм групи, факультету Інженерно-технологічного за 2016 рік</t>
  </si>
  <si>
    <t>51-тм</t>
  </si>
  <si>
    <t>Куратор 51-тм групи ______________ (З.М. Харченко)</t>
  </si>
  <si>
    <t>51-тзс</t>
  </si>
  <si>
    <t>Андрущенко Владислав Володимирович</t>
  </si>
  <si>
    <t>Бєлік Лілія Федорівна</t>
  </si>
  <si>
    <t>Богомаз Владислав Сергійович</t>
  </si>
  <si>
    <t>Боровський Георгій Віталійович</t>
  </si>
  <si>
    <t>Бушинська Анастасія Андріївна</t>
  </si>
  <si>
    <t>Вдовиченко Богдан Володимирович</t>
  </si>
  <si>
    <t>Гаріна Ганні Вікторівна</t>
  </si>
  <si>
    <t>Гончаренко Надія Іванівна</t>
  </si>
  <si>
    <t>Гулько Євгеній Олександрович</t>
  </si>
  <si>
    <t>Івангородський Дмитро Ігорович</t>
  </si>
  <si>
    <t>Івандюк Валентина Олександрівна</t>
  </si>
  <si>
    <t>Кіяніченко Анастасія Володимирівна</t>
  </si>
  <si>
    <t>Коваленко Василь Петрович</t>
  </si>
  <si>
    <t>Кривий Владислав Олександрович</t>
  </si>
  <si>
    <t>Мартиненко Альона Анатоліївна</t>
  </si>
  <si>
    <t>Мащенко Богдан Васильович</t>
  </si>
  <si>
    <t>Мудрик Євгенія Миколаївна</t>
  </si>
  <si>
    <t>Новікова Оксана Юріївна</t>
  </si>
  <si>
    <t>Петельський Олег Олександрович</t>
  </si>
  <si>
    <t>Піддубняк Іван Сергійович</t>
  </si>
  <si>
    <t>Подолян Сергій Олександрович</t>
  </si>
  <si>
    <t>Попова Софія Валеріївна</t>
  </si>
  <si>
    <t>Проворотний Дмитро Олегович</t>
  </si>
  <si>
    <t>Радченко Ірина Володимирівна</t>
  </si>
  <si>
    <t>Рибак Дмитро Вікторович</t>
  </si>
  <si>
    <t>Сесь Ярослав Олегович</t>
  </si>
  <si>
    <t>Сивоголовко Вадим Юрійович</t>
  </si>
  <si>
    <t>Трусов Ігор Миколайович</t>
  </si>
  <si>
    <t>Куратор 51-тзс групи ____________ (О.П. Герасимчук)</t>
  </si>
  <si>
    <t>Звіт
про результати рейтингового оцінювання наукової, громадської, спортивної та культурно-масової діяльності студентів  5 курсу, спеціальності «Технології зберігання і переробки зерна» , інженерно-технологічного факультету
за 2016 рік</t>
  </si>
  <si>
    <t>Проворотний Максим</t>
  </si>
  <si>
    <t>Стародуб Вадим</t>
  </si>
  <si>
    <t>Буянов Євгеній</t>
  </si>
  <si>
    <t>Кустріч Владислав</t>
  </si>
  <si>
    <t>Бучинська Оксана</t>
  </si>
  <si>
    <t>Каракой Валерія</t>
  </si>
  <si>
    <t>Колесник Катерина</t>
  </si>
  <si>
    <t>Костецький Юрій</t>
  </si>
  <si>
    <t>Мартинюк Артур</t>
  </si>
  <si>
    <t>Марчук Наталія</t>
  </si>
  <si>
    <t>Олефіренко Сергій</t>
  </si>
  <si>
    <t>Педченко Інна</t>
  </si>
  <si>
    <t>Помойницький Сергій</t>
  </si>
  <si>
    <t>Сливінський Євгеній</t>
  </si>
  <si>
    <t>Сопік Владислав</t>
  </si>
  <si>
    <t>Чумак Олександр</t>
  </si>
  <si>
    <t>Звіт про результати рейтингового оцінювання наукової, громадської, спортивної та культурно-масової діяльності  студентів 5 курсу, спеціальності 181 "Харчові технології", 51-тзм групи, факультету інженерно-технологічного за 2016 рік</t>
  </si>
  <si>
    <t>Куратор 51-тзм групи ____________ (Я.В. Євчук)</t>
  </si>
  <si>
    <t>51-тзм</t>
  </si>
  <si>
    <t>Звіт про результати рейтингового оцінювання наукової, громадської, спортивної та культурно-масової діяльності  студентів І курсу, спеціальності 208 - Агроінженерія,  11-ім групи, факультету інженерно-технологічного за 2016 рік</t>
  </si>
  <si>
    <t xml:space="preserve">                                   Куратор   11-ім  групи                                             Оляднічук Р.В.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</si>
  <si>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u/>
        <sz val="14"/>
        <color indexed="8"/>
        <rFont val="Times New Roman"/>
        <family val="1"/>
        <charset val="204"/>
      </rPr>
      <t xml:space="preserve">1 </t>
    </r>
    <r>
      <rPr>
        <b/>
        <sz val="14"/>
        <color indexed="8"/>
        <rFont val="Times New Roman"/>
        <family val="1"/>
        <charset val="204"/>
      </rPr>
      <t xml:space="preserve">курсу, спеціальності </t>
    </r>
    <r>
      <rPr>
        <b/>
        <u/>
        <sz val="14"/>
        <color indexed="8"/>
        <rFont val="Times New Roman"/>
        <family val="1"/>
        <charset val="204"/>
      </rPr>
      <t>"Агроінженерія"</t>
    </r>
    <r>
      <rPr>
        <b/>
        <sz val="14"/>
        <color indexed="8"/>
        <rFont val="Times New Roman"/>
        <family val="1"/>
        <charset val="204"/>
      </rPr>
      <t xml:space="preserve">, </t>
    </r>
    <r>
      <rPr>
        <b/>
        <u/>
        <sz val="14"/>
        <color indexed="8"/>
        <rFont val="Times New Roman"/>
        <family val="1"/>
        <charset val="204"/>
      </rPr>
      <t>11-імк</t>
    </r>
    <r>
      <rPr>
        <b/>
        <sz val="14"/>
        <color indexed="8"/>
        <rFont val="Times New Roman"/>
        <family val="1"/>
        <charset val="204"/>
      </rPr>
      <t xml:space="preserve"> групи, факультету</t>
    </r>
    <r>
      <rPr>
        <b/>
        <u/>
        <sz val="14"/>
        <color indexed="8"/>
        <rFont val="Times New Roman"/>
        <family val="1"/>
        <charset val="204"/>
      </rPr>
      <t xml:space="preserve"> інженерно-технологічного</t>
    </r>
    <r>
      <rPr>
        <b/>
        <sz val="14"/>
        <color indexed="8"/>
        <rFont val="Times New Roman"/>
        <family val="1"/>
        <charset val="204"/>
      </rPr>
      <t xml:space="preserve"> за </t>
    </r>
    <r>
      <rPr>
        <b/>
        <u/>
        <sz val="14"/>
        <color indexed="8"/>
        <rFont val="Times New Roman"/>
        <family val="1"/>
        <charset val="204"/>
      </rPr>
      <t>2016</t>
    </r>
    <r>
      <rPr>
        <b/>
        <sz val="14"/>
        <color indexed="8"/>
        <rFont val="Times New Roman"/>
        <family val="1"/>
        <charset val="204"/>
      </rPr>
      <t xml:space="preserve"> рік</t>
    </r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</si>
  <si>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спеціальностіхарчові технології,11-т групи, інженерно-технологічного факультету за 2016 рік</t>
  </si>
  <si>
    <t>Борщ     Сергій Олегович</t>
  </si>
  <si>
    <t>Куратор 11-т групи ____________ Матенчук Л.Ю.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</si>
  <si>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агроінженерія, 12-імк групи, інженерно-технологічного факультету за 2016 рік</t>
  </si>
  <si>
    <t>Андрієвський Д С</t>
  </si>
  <si>
    <t>Ачкевич.В.Ю</t>
  </si>
  <si>
    <t>Барабаш.С О</t>
  </si>
  <si>
    <t>Духніцький.В.В</t>
  </si>
  <si>
    <t>Звіряка.В.Ю</t>
  </si>
  <si>
    <t>Ковганюк.Д.О</t>
  </si>
  <si>
    <t>Кравченко.С.А</t>
  </si>
  <si>
    <t>Крохмалюк.ВС</t>
  </si>
  <si>
    <t>Пересунько.М.В</t>
  </si>
  <si>
    <t>Поліщук.В.Ю</t>
  </si>
  <si>
    <t>Романюк.Є.Ф</t>
  </si>
  <si>
    <t>Сторожук.Р.Ю</t>
  </si>
  <si>
    <t>Тітаренко.І.М</t>
  </si>
  <si>
    <t>Черевко.Я.Г</t>
  </si>
  <si>
    <t>Шкабара.А.П</t>
  </si>
  <si>
    <t>Куратор12-імк групи ____________Гнатюк М.Г.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</si>
  <si>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харчові технології, 12-тзк групи, інженерно-технологічного факультету факультету за 2016 рік</t>
  </si>
  <si>
    <t>Куратор12-тзк групи ____________ Новіков В.В.</t>
  </si>
  <si>
    <t xml:space="preserve">     Звіт про результати рейтингового оцінювання наукової, громадської, спортивної та культурно-масової діяльності  студентів 2 курсу, спеціальності харчової промисловості,  21-т групи, факультету інженерно-технологічного за 2016 рік</t>
  </si>
  <si>
    <t>Куратор 21-т рупи ____________ Заболотна А.В.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</si>
  <si>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Агроінженерія, 21-ім групи, факультету Інженерно-технологічного за 2016 рік</t>
  </si>
  <si>
    <t>Куратор 21-ім групи ____________ Кутковецька Т.О.</t>
  </si>
  <si>
    <t>Звіт про результати рейтингового оцінювання наукової, громадської, спортивної та культурно-масової діяльності  студентів  ІІІ курсу, спеціальності агроінженерія, 31-ім групи, інженерно-технологічного факультету за 2016 рік</t>
  </si>
  <si>
    <t>Куратор 31-ім групи ____________Лісовий І.О.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</si>
  <si>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харчові технології та інженерія, 31-т групи, факультету інженерно-технологічного за 2016 рік</t>
  </si>
  <si>
    <t>Куратор 31-т групи ________Чернега А.О.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</si>
  <si>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харчові технології та інженерія, 31-ТЗ групи, факультету інженерно-технологічного за 2016 рік</t>
  </si>
  <si>
    <r>
      <t xml:space="preserve">Наукова робота, </t>
    </r>
    <r>
      <rPr>
        <i/>
        <sz val="14"/>
        <color indexed="8"/>
        <rFont val="Times New Roman"/>
        <family val="1"/>
        <charset val="204"/>
      </rPr>
      <t>Р</t>
    </r>
    <r>
      <rPr>
        <i/>
        <vertAlign val="subscript"/>
        <sz val="14"/>
        <color indexed="8"/>
        <rFont val="Times New Roman"/>
        <family val="1"/>
        <charset val="204"/>
      </rPr>
      <t>наук</t>
    </r>
  </si>
  <si>
    <r>
      <t xml:space="preserve">Громадська робота, </t>
    </r>
    <r>
      <rPr>
        <i/>
        <sz val="14"/>
        <color indexed="8"/>
        <rFont val="Times New Roman"/>
        <family val="1"/>
        <charset val="204"/>
      </rPr>
      <t>Р</t>
    </r>
    <r>
      <rPr>
        <i/>
        <vertAlign val="subscript"/>
        <sz val="14"/>
        <color indexed="8"/>
        <rFont val="Times New Roman"/>
        <family val="1"/>
        <charset val="204"/>
      </rPr>
      <t>громад</t>
    </r>
  </si>
  <si>
    <r>
      <t xml:space="preserve">Спортивна діяльність, </t>
    </r>
    <r>
      <rPr>
        <i/>
        <sz val="14"/>
        <color indexed="8"/>
        <rFont val="Times New Roman"/>
        <family val="1"/>
        <charset val="204"/>
      </rPr>
      <t>Рспорт</t>
    </r>
  </si>
  <si>
    <r>
      <t xml:space="preserve">Культурно-масова діяльність, </t>
    </r>
    <r>
      <rPr>
        <i/>
        <sz val="14"/>
        <color indexed="8"/>
        <rFont val="Times New Roman"/>
        <family val="1"/>
        <charset val="204"/>
      </rPr>
      <t>Ркульт</t>
    </r>
  </si>
  <si>
    <r>
      <t xml:space="preserve">Соціальна активність (пасивність) студента, </t>
    </r>
    <r>
      <rPr>
        <i/>
        <sz val="14"/>
        <color indexed="8"/>
        <rFont val="Times New Roman"/>
        <family val="1"/>
        <charset val="204"/>
      </rPr>
      <t>Р</t>
    </r>
    <r>
      <rPr>
        <i/>
        <vertAlign val="subscript"/>
        <sz val="14"/>
        <color indexed="8"/>
        <rFont val="Times New Roman"/>
        <family val="1"/>
        <charset val="204"/>
      </rPr>
      <t>соц</t>
    </r>
  </si>
  <si>
    <r>
      <t>Загальний результат,         Р</t>
    </r>
    <r>
      <rPr>
        <i/>
        <vertAlign val="subscript"/>
        <sz val="14"/>
        <color indexed="8"/>
        <rFont val="Times New Roman"/>
        <family val="1"/>
        <charset val="204"/>
      </rPr>
      <t>заг</t>
    </r>
  </si>
  <si>
    <t>Куратор 31-тз групи ____________Ткаченко Г.В.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</si>
</sst>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vertAlign val="subscript"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vertAlign val="subscript"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6" fillId="0" borderId="5" xfId="0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Border="1"/>
    <xf numFmtId="0" fontId="2" fillId="0" borderId="0" xfId="0" applyFont="1" applyBorder="1" applyAlignment="1">
      <alignment horizontal="right" vertical="center" wrapText="1"/>
    </xf>
    <xf numFmtId="0" fontId="6" fillId="0" borderId="5" xfId="0" applyFont="1" applyBorder="1"/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top"/>
    </xf>
    <xf numFmtId="0" fontId="16" fillId="0" borderId="5" xfId="0" applyFont="1" applyBorder="1" applyAlignment="1">
      <alignment horizontal="center" vertical="center"/>
    </xf>
    <xf numFmtId="0" fontId="6" fillId="0" borderId="0" xfId="0" applyFont="1"/>
    <xf numFmtId="0" fontId="6" fillId="0" borderId="5" xfId="0" applyFont="1" applyBorder="1" applyAlignment="1">
      <alignment horizontal="center" vertical="center"/>
    </xf>
    <xf numFmtId="0" fontId="18" fillId="2" borderId="5" xfId="0" applyFont="1" applyFill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20" fillId="2" borderId="5" xfId="0" applyFont="1" applyFill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18" fillId="2" borderId="5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3" xfId="0" applyBorder="1"/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1" fillId="0" borderId="0" xfId="0" applyFont="1"/>
    <xf numFmtId="0" fontId="21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1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vertical="top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/>
    <xf numFmtId="0" fontId="1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6" fillId="0" borderId="0" xfId="0" applyFont="1" applyBorder="1" applyAlignment="1"/>
    <xf numFmtId="0" fontId="6" fillId="0" borderId="0" xfId="0" applyFont="1" applyBorder="1"/>
    <xf numFmtId="0" fontId="6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8" fillId="2" borderId="2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0" fontId="18" fillId="2" borderId="5" xfId="0" applyFont="1" applyFill="1" applyBorder="1" applyAlignment="1">
      <alignment vertical="center"/>
    </xf>
    <xf numFmtId="0" fontId="18" fillId="0" borderId="5" xfId="0" applyFont="1" applyBorder="1" applyAlignment="1">
      <alignment vertical="center" wrapText="1"/>
    </xf>
    <xf numFmtId="0" fontId="18" fillId="2" borderId="5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zoomScale="75" zoomScaleNormal="75" workbookViewId="0">
      <selection activeCell="C3" sqref="C3:C33"/>
    </sheetView>
  </sheetViews>
  <sheetFormatPr defaultRowHeight="15" x14ac:dyDescent="0.25"/>
  <cols>
    <col min="1" max="1" width="14.7109375" bestFit="1" customWidth="1"/>
    <col min="2" max="2" width="11.140625" bestFit="1" customWidth="1"/>
    <col min="3" max="3" width="24.28515625" customWidth="1"/>
    <col min="5" max="5" width="14.28515625" customWidth="1"/>
    <col min="6" max="6" width="11.140625" bestFit="1" customWidth="1"/>
    <col min="7" max="7" width="11.5703125" bestFit="1" customWidth="1"/>
    <col min="8" max="8" width="15.42578125" customWidth="1"/>
    <col min="9" max="9" width="25.5703125" bestFit="1" customWidth="1"/>
  </cols>
  <sheetData>
    <row r="1" spans="1:9" ht="84.6" customHeight="1" x14ac:dyDescent="0.25">
      <c r="A1" s="70" t="s">
        <v>481</v>
      </c>
      <c r="B1" s="70"/>
      <c r="C1" s="70"/>
      <c r="D1" s="70"/>
      <c r="E1" s="70"/>
      <c r="F1" s="70"/>
      <c r="G1" s="70"/>
      <c r="H1" s="70"/>
      <c r="I1" s="70"/>
    </row>
    <row r="2" spans="1:9" ht="66" x14ac:dyDescent="0.25">
      <c r="A2" s="29" t="s">
        <v>0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5</v>
      </c>
      <c r="G2" s="29" t="s">
        <v>6</v>
      </c>
      <c r="H2" s="29" t="s">
        <v>7</v>
      </c>
      <c r="I2" s="29" t="s">
        <v>8</v>
      </c>
    </row>
    <row r="3" spans="1:9" ht="29.25" customHeight="1" x14ac:dyDescent="0.25">
      <c r="A3" s="5">
        <v>1</v>
      </c>
      <c r="B3" s="5" t="s">
        <v>9</v>
      </c>
      <c r="C3" s="9" t="s">
        <v>10</v>
      </c>
      <c r="D3" s="5"/>
      <c r="E3" s="5"/>
      <c r="F3" s="5"/>
      <c r="G3" s="5">
        <v>100</v>
      </c>
      <c r="H3" s="5"/>
      <c r="I3" s="5">
        <f>SUM(D3,E3,F3,G3,H3)</f>
        <v>100</v>
      </c>
    </row>
    <row r="4" spans="1:9" ht="18.75" x14ac:dyDescent="0.25">
      <c r="A4" s="5">
        <v>2</v>
      </c>
      <c r="B4" s="5" t="s">
        <v>9</v>
      </c>
      <c r="C4" s="9" t="s">
        <v>11</v>
      </c>
      <c r="D4" s="5"/>
      <c r="E4" s="5"/>
      <c r="F4" s="5">
        <v>30</v>
      </c>
      <c r="G4" s="5">
        <v>50</v>
      </c>
      <c r="H4" s="5"/>
      <c r="I4" s="5">
        <f>SUM(D4,E4,F4,G4,H4)</f>
        <v>80</v>
      </c>
    </row>
    <row r="5" spans="1:9" ht="18.75" x14ac:dyDescent="0.25">
      <c r="A5" s="5">
        <v>3</v>
      </c>
      <c r="B5" s="5" t="s">
        <v>9</v>
      </c>
      <c r="C5" s="9" t="s">
        <v>12</v>
      </c>
      <c r="D5" s="5"/>
      <c r="E5" s="5"/>
      <c r="F5" s="5"/>
      <c r="G5" s="5">
        <v>50</v>
      </c>
      <c r="H5" s="5"/>
      <c r="I5" s="5">
        <f>SUM(D5,E5,F5,G5,H5)</f>
        <v>50</v>
      </c>
    </row>
    <row r="6" spans="1:9" ht="18.75" x14ac:dyDescent="0.25">
      <c r="A6" s="5">
        <v>4</v>
      </c>
      <c r="B6" s="5" t="s">
        <v>9</v>
      </c>
      <c r="C6" s="9" t="s">
        <v>13</v>
      </c>
      <c r="D6" s="5"/>
      <c r="E6" s="5">
        <v>30</v>
      </c>
      <c r="F6" s="5"/>
      <c r="G6" s="5"/>
      <c r="H6" s="5"/>
      <c r="I6" s="5">
        <f t="shared" ref="I6:I33" si="0">SUM(D6,E6,F6,G6,H6)</f>
        <v>30</v>
      </c>
    </row>
    <row r="7" spans="1:9" ht="18.75" x14ac:dyDescent="0.25">
      <c r="A7" s="5">
        <v>5</v>
      </c>
      <c r="B7" s="5" t="s">
        <v>9</v>
      </c>
      <c r="C7" s="9" t="s">
        <v>14</v>
      </c>
      <c r="D7" s="5"/>
      <c r="E7" s="5"/>
      <c r="F7" s="5">
        <v>30</v>
      </c>
      <c r="G7" s="5"/>
      <c r="H7" s="5"/>
      <c r="I7" s="5">
        <f t="shared" si="0"/>
        <v>30</v>
      </c>
    </row>
    <row r="8" spans="1:9" ht="18.75" x14ac:dyDescent="0.25">
      <c r="A8" s="5">
        <v>6</v>
      </c>
      <c r="B8" s="5" t="s">
        <v>9</v>
      </c>
      <c r="C8" s="9" t="s">
        <v>15</v>
      </c>
      <c r="D8" s="5"/>
      <c r="E8" s="5"/>
      <c r="F8" s="5">
        <v>30</v>
      </c>
      <c r="G8" s="5"/>
      <c r="H8" s="5"/>
      <c r="I8" s="5">
        <f t="shared" si="0"/>
        <v>30</v>
      </c>
    </row>
    <row r="9" spans="1:9" ht="18.75" x14ac:dyDescent="0.25">
      <c r="A9" s="5">
        <v>7</v>
      </c>
      <c r="B9" s="5" t="s">
        <v>9</v>
      </c>
      <c r="C9" s="9" t="s">
        <v>16</v>
      </c>
      <c r="D9" s="5"/>
      <c r="E9" s="5"/>
      <c r="F9" s="5">
        <v>30</v>
      </c>
      <c r="G9" s="5"/>
      <c r="H9" s="5"/>
      <c r="I9" s="5">
        <f t="shared" si="0"/>
        <v>30</v>
      </c>
    </row>
    <row r="10" spans="1:9" ht="18.75" x14ac:dyDescent="0.25">
      <c r="A10" s="5">
        <v>8</v>
      </c>
      <c r="B10" s="5" t="s">
        <v>9</v>
      </c>
      <c r="C10" s="9" t="s">
        <v>17</v>
      </c>
      <c r="D10" s="5"/>
      <c r="E10" s="5">
        <v>25</v>
      </c>
      <c r="F10" s="5"/>
      <c r="G10" s="5"/>
      <c r="H10" s="5"/>
      <c r="I10" s="5">
        <f t="shared" si="0"/>
        <v>25</v>
      </c>
    </row>
    <row r="11" spans="1:9" ht="18.75" x14ac:dyDescent="0.25">
      <c r="A11" s="5">
        <v>9</v>
      </c>
      <c r="B11" s="5" t="s">
        <v>9</v>
      </c>
      <c r="C11" s="9" t="s">
        <v>18</v>
      </c>
      <c r="D11" s="5"/>
      <c r="E11" s="5"/>
      <c r="F11" s="5"/>
      <c r="G11" s="5"/>
      <c r="H11" s="5"/>
      <c r="I11" s="5">
        <f t="shared" si="0"/>
        <v>0</v>
      </c>
    </row>
    <row r="12" spans="1:9" ht="18.75" x14ac:dyDescent="0.25">
      <c r="A12" s="5">
        <v>10</v>
      </c>
      <c r="B12" s="5" t="s">
        <v>9</v>
      </c>
      <c r="C12" s="9" t="s">
        <v>19</v>
      </c>
      <c r="D12" s="5"/>
      <c r="E12" s="5"/>
      <c r="F12" s="5"/>
      <c r="G12" s="5"/>
      <c r="H12" s="5"/>
      <c r="I12" s="5">
        <f t="shared" si="0"/>
        <v>0</v>
      </c>
    </row>
    <row r="13" spans="1:9" ht="23.25" customHeight="1" x14ac:dyDescent="0.25">
      <c r="A13" s="5">
        <v>11</v>
      </c>
      <c r="B13" s="5" t="s">
        <v>9</v>
      </c>
      <c r="C13" s="9" t="s">
        <v>20</v>
      </c>
      <c r="D13" s="84"/>
      <c r="E13" s="84"/>
      <c r="F13" s="84"/>
      <c r="G13" s="84"/>
      <c r="H13" s="84"/>
      <c r="I13" s="5">
        <f t="shared" si="0"/>
        <v>0</v>
      </c>
    </row>
    <row r="14" spans="1:9" ht="18.75" x14ac:dyDescent="0.25">
      <c r="A14" s="5">
        <v>12</v>
      </c>
      <c r="B14" s="5" t="s">
        <v>9</v>
      </c>
      <c r="C14" s="9" t="s">
        <v>21</v>
      </c>
      <c r="D14" s="84"/>
      <c r="E14" s="84"/>
      <c r="F14" s="84"/>
      <c r="G14" s="84"/>
      <c r="H14" s="84"/>
      <c r="I14" s="5">
        <f t="shared" si="0"/>
        <v>0</v>
      </c>
    </row>
    <row r="15" spans="1:9" ht="18.75" x14ac:dyDescent="0.25">
      <c r="A15" s="5">
        <v>13</v>
      </c>
      <c r="B15" s="5" t="s">
        <v>9</v>
      </c>
      <c r="C15" s="9" t="s">
        <v>22</v>
      </c>
      <c r="D15" s="84"/>
      <c r="E15" s="84"/>
      <c r="F15" s="84"/>
      <c r="G15" s="84"/>
      <c r="H15" s="84"/>
      <c r="I15" s="5">
        <f t="shared" si="0"/>
        <v>0</v>
      </c>
    </row>
    <row r="16" spans="1:9" ht="18.75" x14ac:dyDescent="0.25">
      <c r="A16" s="5">
        <v>14</v>
      </c>
      <c r="B16" s="5" t="s">
        <v>9</v>
      </c>
      <c r="C16" s="9" t="s">
        <v>23</v>
      </c>
      <c r="D16" s="84"/>
      <c r="E16" s="84"/>
      <c r="F16" s="84"/>
      <c r="G16" s="84"/>
      <c r="H16" s="84"/>
      <c r="I16" s="5">
        <f t="shared" si="0"/>
        <v>0</v>
      </c>
    </row>
    <row r="17" spans="1:9" ht="18.75" x14ac:dyDescent="0.25">
      <c r="A17" s="5">
        <v>15</v>
      </c>
      <c r="B17" s="5" t="s">
        <v>9</v>
      </c>
      <c r="C17" s="9" t="s">
        <v>24</v>
      </c>
      <c r="D17" s="84"/>
      <c r="E17" s="84"/>
      <c r="F17" s="84"/>
      <c r="G17" s="84"/>
      <c r="H17" s="84"/>
      <c r="I17" s="5">
        <f t="shared" si="0"/>
        <v>0</v>
      </c>
    </row>
    <row r="18" spans="1:9" ht="18.75" x14ac:dyDescent="0.25">
      <c r="A18" s="5">
        <v>16</v>
      </c>
      <c r="B18" s="5" t="s">
        <v>9</v>
      </c>
      <c r="C18" s="9" t="s">
        <v>25</v>
      </c>
      <c r="D18" s="84"/>
      <c r="E18" s="84"/>
      <c r="F18" s="84"/>
      <c r="G18" s="84"/>
      <c r="H18" s="84"/>
      <c r="I18" s="5">
        <f t="shared" si="0"/>
        <v>0</v>
      </c>
    </row>
    <row r="19" spans="1:9" ht="18.75" x14ac:dyDescent="0.25">
      <c r="A19" s="5">
        <v>17</v>
      </c>
      <c r="B19" s="5" t="s">
        <v>9</v>
      </c>
      <c r="C19" s="9" t="s">
        <v>26</v>
      </c>
      <c r="D19" s="84"/>
      <c r="E19" s="84"/>
      <c r="F19" s="84"/>
      <c r="G19" s="84"/>
      <c r="H19" s="84"/>
      <c r="I19" s="5">
        <f t="shared" si="0"/>
        <v>0</v>
      </c>
    </row>
    <row r="20" spans="1:9" ht="18.75" x14ac:dyDescent="0.25">
      <c r="A20" s="5">
        <v>18</v>
      </c>
      <c r="B20" s="5" t="s">
        <v>9</v>
      </c>
      <c r="C20" s="9" t="s">
        <v>27</v>
      </c>
      <c r="D20" s="84"/>
      <c r="E20" s="84"/>
      <c r="F20" s="84"/>
      <c r="G20" s="84"/>
      <c r="H20" s="84"/>
      <c r="I20" s="5">
        <f t="shared" si="0"/>
        <v>0</v>
      </c>
    </row>
    <row r="21" spans="1:9" ht="18.75" x14ac:dyDescent="0.25">
      <c r="A21" s="5">
        <v>19</v>
      </c>
      <c r="B21" s="5" t="s">
        <v>9</v>
      </c>
      <c r="C21" s="9" t="s">
        <v>28</v>
      </c>
      <c r="D21" s="84"/>
      <c r="E21" s="84"/>
      <c r="F21" s="84"/>
      <c r="G21" s="84"/>
      <c r="H21" s="84"/>
      <c r="I21" s="5">
        <f t="shared" si="0"/>
        <v>0</v>
      </c>
    </row>
    <row r="22" spans="1:9" ht="18.75" x14ac:dyDescent="0.25">
      <c r="A22" s="5">
        <v>20</v>
      </c>
      <c r="B22" s="5" t="s">
        <v>9</v>
      </c>
      <c r="C22" s="9" t="s">
        <v>29</v>
      </c>
      <c r="D22" s="84"/>
      <c r="E22" s="84"/>
      <c r="F22" s="84"/>
      <c r="G22" s="84"/>
      <c r="H22" s="84"/>
      <c r="I22" s="5">
        <f t="shared" si="0"/>
        <v>0</v>
      </c>
    </row>
    <row r="23" spans="1:9" ht="18.75" x14ac:dyDescent="0.25">
      <c r="A23" s="5">
        <v>21</v>
      </c>
      <c r="B23" s="5" t="s">
        <v>9</v>
      </c>
      <c r="C23" s="9" t="s">
        <v>30</v>
      </c>
      <c r="D23" s="84"/>
      <c r="E23" s="84"/>
      <c r="F23" s="84"/>
      <c r="G23" s="84"/>
      <c r="H23" s="84"/>
      <c r="I23" s="5">
        <f t="shared" si="0"/>
        <v>0</v>
      </c>
    </row>
    <row r="24" spans="1:9" ht="18.75" x14ac:dyDescent="0.25">
      <c r="A24" s="5">
        <v>22</v>
      </c>
      <c r="B24" s="5" t="s">
        <v>9</v>
      </c>
      <c r="C24" s="9" t="s">
        <v>31</v>
      </c>
      <c r="D24" s="84"/>
      <c r="E24" s="84"/>
      <c r="F24" s="84"/>
      <c r="G24" s="84"/>
      <c r="H24" s="84"/>
      <c r="I24" s="5">
        <f t="shared" si="0"/>
        <v>0</v>
      </c>
    </row>
    <row r="25" spans="1:9" ht="18.75" x14ac:dyDescent="0.25">
      <c r="A25" s="5">
        <v>23</v>
      </c>
      <c r="B25" s="5" t="s">
        <v>9</v>
      </c>
      <c r="C25" s="9" t="s">
        <v>32</v>
      </c>
      <c r="D25" s="84"/>
      <c r="E25" s="84"/>
      <c r="F25" s="84"/>
      <c r="G25" s="84"/>
      <c r="H25" s="84"/>
      <c r="I25" s="5">
        <f t="shared" si="0"/>
        <v>0</v>
      </c>
    </row>
    <row r="26" spans="1:9" ht="18.75" x14ac:dyDescent="0.25">
      <c r="A26" s="5">
        <v>24</v>
      </c>
      <c r="B26" s="5" t="s">
        <v>9</v>
      </c>
      <c r="C26" s="9" t="s">
        <v>33</v>
      </c>
      <c r="D26" s="84"/>
      <c r="E26" s="84"/>
      <c r="F26" s="84"/>
      <c r="G26" s="84"/>
      <c r="H26" s="84"/>
      <c r="I26" s="5">
        <f t="shared" si="0"/>
        <v>0</v>
      </c>
    </row>
    <row r="27" spans="1:9" ht="28.5" customHeight="1" x14ac:dyDescent="0.25">
      <c r="A27" s="5">
        <v>25</v>
      </c>
      <c r="B27" s="5" t="s">
        <v>9</v>
      </c>
      <c r="C27" s="9" t="s">
        <v>34</v>
      </c>
      <c r="D27" s="84"/>
      <c r="E27" s="84"/>
      <c r="F27" s="84"/>
      <c r="G27" s="84"/>
      <c r="H27" s="84"/>
      <c r="I27" s="5">
        <f t="shared" si="0"/>
        <v>0</v>
      </c>
    </row>
    <row r="28" spans="1:9" ht="18.75" x14ac:dyDescent="0.25">
      <c r="A28" s="5">
        <v>26</v>
      </c>
      <c r="B28" s="5" t="s">
        <v>9</v>
      </c>
      <c r="C28" s="9" t="s">
        <v>35</v>
      </c>
      <c r="D28" s="84"/>
      <c r="E28" s="84"/>
      <c r="F28" s="84"/>
      <c r="G28" s="84"/>
      <c r="H28" s="84"/>
      <c r="I28" s="5">
        <f t="shared" si="0"/>
        <v>0</v>
      </c>
    </row>
    <row r="29" spans="1:9" ht="18.75" x14ac:dyDescent="0.25">
      <c r="A29" s="5">
        <v>27</v>
      </c>
      <c r="B29" s="5" t="s">
        <v>9</v>
      </c>
      <c r="C29" s="9" t="s">
        <v>36</v>
      </c>
      <c r="D29" s="84"/>
      <c r="E29" s="84"/>
      <c r="F29" s="84"/>
      <c r="G29" s="84"/>
      <c r="H29" s="84"/>
      <c r="I29" s="5">
        <f t="shared" si="0"/>
        <v>0</v>
      </c>
    </row>
    <row r="30" spans="1:9" ht="18.75" x14ac:dyDescent="0.25">
      <c r="A30" s="5">
        <v>28</v>
      </c>
      <c r="B30" s="5" t="s">
        <v>9</v>
      </c>
      <c r="C30" s="9" t="s">
        <v>37</v>
      </c>
      <c r="D30" s="84"/>
      <c r="E30" s="84"/>
      <c r="F30" s="84"/>
      <c r="G30" s="84"/>
      <c r="H30" s="84"/>
      <c r="I30" s="5">
        <f t="shared" si="0"/>
        <v>0</v>
      </c>
    </row>
    <row r="31" spans="1:9" ht="18.75" x14ac:dyDescent="0.25">
      <c r="A31" s="5">
        <v>29</v>
      </c>
      <c r="B31" s="5" t="s">
        <v>9</v>
      </c>
      <c r="C31" s="9" t="s">
        <v>38</v>
      </c>
      <c r="D31" s="84"/>
      <c r="E31" s="84"/>
      <c r="F31" s="84"/>
      <c r="G31" s="84"/>
      <c r="H31" s="84"/>
      <c r="I31" s="5">
        <f t="shared" si="0"/>
        <v>0</v>
      </c>
    </row>
    <row r="32" spans="1:9" ht="18.75" x14ac:dyDescent="0.25">
      <c r="A32" s="5">
        <v>30</v>
      </c>
      <c r="B32" s="5" t="s">
        <v>9</v>
      </c>
      <c r="C32" s="9" t="s">
        <v>39</v>
      </c>
      <c r="D32" s="84"/>
      <c r="E32" s="84"/>
      <c r="F32" s="84"/>
      <c r="G32" s="84"/>
      <c r="H32" s="84"/>
      <c r="I32" s="5">
        <f t="shared" si="0"/>
        <v>0</v>
      </c>
    </row>
    <row r="33" spans="1:9" ht="18.75" x14ac:dyDescent="0.25">
      <c r="A33" s="5">
        <v>31</v>
      </c>
      <c r="B33" s="5" t="s">
        <v>9</v>
      </c>
      <c r="C33" s="9" t="s">
        <v>40</v>
      </c>
      <c r="D33" s="84"/>
      <c r="E33" s="84"/>
      <c r="F33" s="84"/>
      <c r="G33" s="84"/>
      <c r="H33" s="84"/>
      <c r="I33" s="5">
        <f t="shared" si="0"/>
        <v>0</v>
      </c>
    </row>
    <row r="37" spans="1:9" ht="30.6" customHeight="1" x14ac:dyDescent="0.25">
      <c r="A37" s="71" t="s">
        <v>482</v>
      </c>
      <c r="B37" s="72"/>
      <c r="C37" s="72"/>
      <c r="D37" s="72"/>
      <c r="E37" s="72"/>
      <c r="F37" s="72"/>
      <c r="G37" s="72"/>
      <c r="H37" s="72"/>
      <c r="I37" s="72"/>
    </row>
    <row r="38" spans="1:9" ht="15.75" x14ac:dyDescent="0.25">
      <c r="A38" s="56"/>
      <c r="C38" s="56"/>
      <c r="D38" s="8"/>
      <c r="E38" s="56" t="s">
        <v>41</v>
      </c>
      <c r="F38" s="8"/>
      <c r="G38" s="8"/>
      <c r="H38" s="8"/>
      <c r="I38" s="8"/>
    </row>
  </sheetData>
  <mergeCells count="2">
    <mergeCell ref="A1:I1"/>
    <mergeCell ref="A37:I3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80" zoomScaleNormal="80" workbookViewId="0">
      <selection activeCell="G12" sqref="G12"/>
    </sheetView>
  </sheetViews>
  <sheetFormatPr defaultRowHeight="15" x14ac:dyDescent="0.25"/>
  <cols>
    <col min="1" max="1" width="17.28515625" customWidth="1"/>
    <col min="2" max="2" width="13.7109375" customWidth="1"/>
    <col min="3" max="3" width="25.140625" customWidth="1"/>
    <col min="5" max="5" width="13.42578125" customWidth="1"/>
    <col min="6" max="6" width="14.28515625" customWidth="1"/>
    <col min="7" max="7" width="14.85546875" customWidth="1"/>
    <col min="8" max="8" width="14.140625" customWidth="1"/>
    <col min="9" max="9" width="12.7109375" customWidth="1"/>
  </cols>
  <sheetData>
    <row r="1" spans="1:9" ht="72" customHeight="1" thickBot="1" x14ac:dyDescent="0.3">
      <c r="A1" s="70" t="s">
        <v>512</v>
      </c>
      <c r="B1" s="70"/>
      <c r="C1" s="70"/>
      <c r="D1" s="70"/>
      <c r="E1" s="70"/>
      <c r="F1" s="70"/>
      <c r="G1" s="70"/>
      <c r="H1" s="70"/>
      <c r="I1" s="70"/>
    </row>
    <row r="2" spans="1:9" ht="81.7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</row>
    <row r="3" spans="1:9" ht="18.75" x14ac:dyDescent="0.25">
      <c r="A3" s="4">
        <v>1</v>
      </c>
      <c r="B3" s="5" t="s">
        <v>212</v>
      </c>
      <c r="C3" s="9" t="s">
        <v>213</v>
      </c>
      <c r="D3" s="5"/>
      <c r="E3" s="5"/>
      <c r="F3" s="5"/>
      <c r="G3" s="5"/>
      <c r="H3" s="5"/>
      <c r="I3" s="6">
        <f>SUM(D3,E3,F3,G3,H3)</f>
        <v>0</v>
      </c>
    </row>
    <row r="4" spans="1:9" ht="18.75" x14ac:dyDescent="0.25">
      <c r="A4" s="4">
        <v>2</v>
      </c>
      <c r="B4" s="5" t="s">
        <v>212</v>
      </c>
      <c r="C4" s="9" t="s">
        <v>214</v>
      </c>
      <c r="D4" s="5"/>
      <c r="E4" s="5"/>
      <c r="F4" s="5"/>
      <c r="G4" s="5"/>
      <c r="H4" s="5"/>
      <c r="I4" s="6">
        <f>SUM(D4,E4,F4,G4,H4)</f>
        <v>0</v>
      </c>
    </row>
    <row r="5" spans="1:9" ht="18.75" x14ac:dyDescent="0.25">
      <c r="A5" s="4">
        <v>3</v>
      </c>
      <c r="B5" s="5" t="s">
        <v>212</v>
      </c>
      <c r="C5" s="9" t="s">
        <v>215</v>
      </c>
      <c r="D5" s="5"/>
      <c r="E5" s="5"/>
      <c r="F5" s="5"/>
      <c r="G5" s="5"/>
      <c r="H5" s="5"/>
      <c r="I5" s="6">
        <f>SUM(D5,E5,F5,G5,H5)</f>
        <v>0</v>
      </c>
    </row>
    <row r="6" spans="1:9" ht="18.75" x14ac:dyDescent="0.25">
      <c r="A6" s="4">
        <v>4</v>
      </c>
      <c r="B6" s="5" t="s">
        <v>212</v>
      </c>
      <c r="C6" s="9" t="s">
        <v>216</v>
      </c>
      <c r="D6" s="5"/>
      <c r="E6" s="5"/>
      <c r="F6" s="5"/>
      <c r="G6" s="5"/>
      <c r="H6" s="5"/>
      <c r="I6" s="6">
        <f t="shared" ref="I6:I29" si="0">SUM(D6,E6,F6,G6,H6)</f>
        <v>0</v>
      </c>
    </row>
    <row r="7" spans="1:9" ht="18.75" x14ac:dyDescent="0.25">
      <c r="A7" s="4">
        <v>5</v>
      </c>
      <c r="B7" s="5" t="s">
        <v>212</v>
      </c>
      <c r="C7" s="9" t="s">
        <v>217</v>
      </c>
      <c r="D7" s="5">
        <v>5</v>
      </c>
      <c r="E7" s="5"/>
      <c r="F7" s="5">
        <v>5</v>
      </c>
      <c r="G7" s="5"/>
      <c r="H7" s="5"/>
      <c r="I7" s="6">
        <f t="shared" si="0"/>
        <v>10</v>
      </c>
    </row>
    <row r="8" spans="1:9" ht="18.75" x14ac:dyDescent="0.25">
      <c r="A8" s="4">
        <v>6</v>
      </c>
      <c r="B8" s="5" t="s">
        <v>212</v>
      </c>
      <c r="C8" s="9" t="s">
        <v>218</v>
      </c>
      <c r="D8" s="5"/>
      <c r="E8" s="5"/>
      <c r="F8" s="5"/>
      <c r="G8" s="5"/>
      <c r="H8" s="5"/>
      <c r="I8" s="6">
        <f t="shared" si="0"/>
        <v>0</v>
      </c>
    </row>
    <row r="9" spans="1:9" ht="18.75" x14ac:dyDescent="0.25">
      <c r="A9" s="4">
        <v>7</v>
      </c>
      <c r="B9" s="5" t="s">
        <v>212</v>
      </c>
      <c r="C9" s="9" t="s">
        <v>219</v>
      </c>
      <c r="D9" s="5"/>
      <c r="E9" s="5"/>
      <c r="F9" s="5"/>
      <c r="G9" s="5"/>
      <c r="H9" s="5"/>
      <c r="I9" s="6">
        <f t="shared" si="0"/>
        <v>0</v>
      </c>
    </row>
    <row r="10" spans="1:9" ht="18.75" x14ac:dyDescent="0.25">
      <c r="A10" s="4">
        <v>8</v>
      </c>
      <c r="B10" s="5" t="s">
        <v>212</v>
      </c>
      <c r="C10" s="9" t="s">
        <v>220</v>
      </c>
      <c r="D10" s="5"/>
      <c r="E10" s="5"/>
      <c r="F10" s="5"/>
      <c r="G10" s="5"/>
      <c r="H10" s="5"/>
      <c r="I10" s="6">
        <f t="shared" si="0"/>
        <v>0</v>
      </c>
    </row>
    <row r="11" spans="1:9" ht="18.75" x14ac:dyDescent="0.25">
      <c r="A11" s="4">
        <v>9</v>
      </c>
      <c r="B11" s="5" t="s">
        <v>212</v>
      </c>
      <c r="C11" s="9" t="s">
        <v>221</v>
      </c>
      <c r="D11" s="5"/>
      <c r="E11" s="5"/>
      <c r="F11" s="5"/>
      <c r="G11" s="5"/>
      <c r="H11" s="5"/>
      <c r="I11" s="6">
        <f t="shared" si="0"/>
        <v>0</v>
      </c>
    </row>
    <row r="12" spans="1:9" ht="18.75" x14ac:dyDescent="0.3">
      <c r="A12" s="4">
        <v>10</v>
      </c>
      <c r="B12" s="5" t="s">
        <v>212</v>
      </c>
      <c r="C12" s="41" t="s">
        <v>222</v>
      </c>
      <c r="D12" s="5"/>
      <c r="E12" s="5"/>
      <c r="F12" s="5"/>
      <c r="G12" s="5"/>
      <c r="H12" s="5"/>
      <c r="I12" s="6">
        <f t="shared" si="0"/>
        <v>0</v>
      </c>
    </row>
    <row r="13" spans="1:9" ht="18.75" x14ac:dyDescent="0.3">
      <c r="A13" s="4">
        <v>11</v>
      </c>
      <c r="B13" s="5" t="s">
        <v>212</v>
      </c>
      <c r="C13" s="9" t="s">
        <v>223</v>
      </c>
      <c r="D13" s="25"/>
      <c r="E13" s="25"/>
      <c r="F13" s="25"/>
      <c r="G13" s="25"/>
      <c r="H13" s="25"/>
      <c r="I13" s="6">
        <f t="shared" si="0"/>
        <v>0</v>
      </c>
    </row>
    <row r="14" spans="1:9" ht="18.75" x14ac:dyDescent="0.3">
      <c r="A14" s="4">
        <v>12</v>
      </c>
      <c r="B14" s="5" t="s">
        <v>212</v>
      </c>
      <c r="C14" s="26" t="s">
        <v>224</v>
      </c>
      <c r="D14" s="25"/>
      <c r="E14" s="25"/>
      <c r="F14" s="25"/>
      <c r="G14" s="25"/>
      <c r="H14" s="25"/>
      <c r="I14" s="6">
        <f t="shared" si="0"/>
        <v>0</v>
      </c>
    </row>
    <row r="15" spans="1:9" ht="18.75" x14ac:dyDescent="0.3">
      <c r="A15" s="4">
        <v>13</v>
      </c>
      <c r="B15" s="5" t="s">
        <v>212</v>
      </c>
      <c r="C15" s="26" t="s">
        <v>225</v>
      </c>
      <c r="D15" s="25"/>
      <c r="E15" s="25"/>
      <c r="F15" s="25"/>
      <c r="G15" s="25"/>
      <c r="H15" s="25"/>
      <c r="I15" s="6">
        <f t="shared" si="0"/>
        <v>0</v>
      </c>
    </row>
    <row r="16" spans="1:9" ht="18.75" x14ac:dyDescent="0.3">
      <c r="A16" s="4">
        <v>14</v>
      </c>
      <c r="B16" s="5" t="s">
        <v>212</v>
      </c>
      <c r="C16" s="25" t="s">
        <v>226</v>
      </c>
      <c r="D16" s="25"/>
      <c r="E16" s="25"/>
      <c r="F16" s="42">
        <v>5</v>
      </c>
      <c r="G16" s="25"/>
      <c r="H16" s="25"/>
      <c r="I16" s="6">
        <f t="shared" si="0"/>
        <v>5</v>
      </c>
    </row>
    <row r="17" spans="1:9" ht="18.75" x14ac:dyDescent="0.3">
      <c r="A17" s="4">
        <v>15</v>
      </c>
      <c r="B17" s="5" t="s">
        <v>212</v>
      </c>
      <c r="C17" s="25" t="s">
        <v>227</v>
      </c>
      <c r="D17" s="25"/>
      <c r="E17" s="25"/>
      <c r="F17" s="25"/>
      <c r="G17" s="25"/>
      <c r="H17" s="25"/>
      <c r="I17" s="6">
        <f t="shared" si="0"/>
        <v>0</v>
      </c>
    </row>
    <row r="18" spans="1:9" ht="18.75" x14ac:dyDescent="0.3">
      <c r="A18" s="4">
        <v>16</v>
      </c>
      <c r="B18" s="5" t="s">
        <v>212</v>
      </c>
      <c r="C18" s="25" t="s">
        <v>228</v>
      </c>
      <c r="D18" s="25"/>
      <c r="E18" s="25"/>
      <c r="F18" s="25"/>
      <c r="G18" s="25"/>
      <c r="H18" s="25"/>
      <c r="I18" s="6">
        <f t="shared" si="0"/>
        <v>0</v>
      </c>
    </row>
    <row r="19" spans="1:9" ht="18.75" x14ac:dyDescent="0.3">
      <c r="A19" s="4">
        <v>17</v>
      </c>
      <c r="B19" s="5" t="s">
        <v>212</v>
      </c>
      <c r="C19" s="25" t="s">
        <v>229</v>
      </c>
      <c r="D19" s="25"/>
      <c r="E19" s="25"/>
      <c r="F19" s="25"/>
      <c r="G19" s="25"/>
      <c r="H19" s="25"/>
      <c r="I19" s="6">
        <f t="shared" si="0"/>
        <v>0</v>
      </c>
    </row>
    <row r="20" spans="1:9" ht="18.75" x14ac:dyDescent="0.3">
      <c r="A20" s="4">
        <v>18</v>
      </c>
      <c r="B20" s="5" t="s">
        <v>212</v>
      </c>
      <c r="C20" s="25" t="s">
        <v>230</v>
      </c>
      <c r="D20" s="25"/>
      <c r="E20" s="25"/>
      <c r="F20" s="25"/>
      <c r="G20" s="25"/>
      <c r="H20" s="25"/>
      <c r="I20" s="6">
        <f t="shared" si="0"/>
        <v>0</v>
      </c>
    </row>
    <row r="21" spans="1:9" ht="18.75" x14ac:dyDescent="0.3">
      <c r="A21" s="4">
        <v>19</v>
      </c>
      <c r="B21" s="5" t="s">
        <v>212</v>
      </c>
      <c r="C21" s="25" t="s">
        <v>231</v>
      </c>
      <c r="D21" s="25"/>
      <c r="E21" s="25"/>
      <c r="F21" s="25"/>
      <c r="G21" s="25">
        <v>100</v>
      </c>
      <c r="H21" s="25"/>
      <c r="I21" s="6">
        <f t="shared" si="0"/>
        <v>100</v>
      </c>
    </row>
    <row r="22" spans="1:9" ht="18.75" x14ac:dyDescent="0.3">
      <c r="A22" s="4">
        <v>20</v>
      </c>
      <c r="B22" s="5" t="s">
        <v>212</v>
      </c>
      <c r="C22" s="25" t="s">
        <v>232</v>
      </c>
      <c r="D22" s="25"/>
      <c r="E22" s="25"/>
      <c r="F22" s="25"/>
      <c r="G22" s="25"/>
      <c r="H22" s="25"/>
      <c r="I22" s="6">
        <f t="shared" si="0"/>
        <v>0</v>
      </c>
    </row>
    <row r="23" spans="1:9" ht="18.75" x14ac:dyDescent="0.3">
      <c r="A23" s="4">
        <v>21</v>
      </c>
      <c r="B23" s="5" t="s">
        <v>212</v>
      </c>
      <c r="C23" s="25" t="s">
        <v>233</v>
      </c>
      <c r="D23" s="25"/>
      <c r="E23" s="25"/>
      <c r="F23" s="25"/>
      <c r="G23" s="25"/>
      <c r="H23" s="25"/>
      <c r="I23" s="6">
        <f t="shared" si="0"/>
        <v>0</v>
      </c>
    </row>
    <row r="24" spans="1:9" ht="18.75" x14ac:dyDescent="0.3">
      <c r="A24" s="4">
        <v>22</v>
      </c>
      <c r="B24" s="5" t="s">
        <v>212</v>
      </c>
      <c r="C24" s="25" t="s">
        <v>234</v>
      </c>
      <c r="D24" s="25"/>
      <c r="E24" s="25"/>
      <c r="F24" s="42">
        <v>5</v>
      </c>
      <c r="G24" s="25"/>
      <c r="H24" s="25"/>
      <c r="I24" s="6">
        <f t="shared" si="0"/>
        <v>5</v>
      </c>
    </row>
    <row r="25" spans="1:9" ht="18.75" x14ac:dyDescent="0.3">
      <c r="A25" s="4">
        <v>23</v>
      </c>
      <c r="B25" s="5" t="s">
        <v>212</v>
      </c>
      <c r="C25" s="25" t="s">
        <v>235</v>
      </c>
      <c r="D25" s="25"/>
      <c r="E25" s="25"/>
      <c r="F25" s="25"/>
      <c r="G25" s="25"/>
      <c r="H25" s="25"/>
      <c r="I25" s="6">
        <f t="shared" si="0"/>
        <v>0</v>
      </c>
    </row>
    <row r="26" spans="1:9" ht="18.75" x14ac:dyDescent="0.3">
      <c r="A26" s="4">
        <v>24</v>
      </c>
      <c r="B26" s="5" t="s">
        <v>212</v>
      </c>
      <c r="C26" s="25" t="s">
        <v>236</v>
      </c>
      <c r="D26" s="25"/>
      <c r="E26" s="28">
        <v>25</v>
      </c>
      <c r="F26" s="25"/>
      <c r="G26" s="25"/>
      <c r="H26" s="25"/>
      <c r="I26" s="6">
        <f t="shared" si="0"/>
        <v>25</v>
      </c>
    </row>
    <row r="27" spans="1:9" ht="18.75" x14ac:dyDescent="0.3">
      <c r="A27" s="4">
        <v>25</v>
      </c>
      <c r="B27" s="5" t="s">
        <v>212</v>
      </c>
      <c r="C27" s="25" t="s">
        <v>237</v>
      </c>
      <c r="D27" s="25"/>
      <c r="E27" s="25"/>
      <c r="F27" s="25"/>
      <c r="G27" s="25"/>
      <c r="H27" s="25"/>
      <c r="I27" s="6">
        <f t="shared" si="0"/>
        <v>0</v>
      </c>
    </row>
    <row r="28" spans="1:9" ht="18.75" x14ac:dyDescent="0.3">
      <c r="A28" s="4">
        <v>26</v>
      </c>
      <c r="B28" s="5" t="s">
        <v>212</v>
      </c>
      <c r="C28" s="25" t="s">
        <v>238</v>
      </c>
      <c r="D28" s="25"/>
      <c r="E28" s="25"/>
      <c r="F28" s="25"/>
      <c r="G28" s="25"/>
      <c r="H28" s="25"/>
      <c r="I28" s="6">
        <f t="shared" si="0"/>
        <v>0</v>
      </c>
    </row>
    <row r="29" spans="1:9" ht="18.75" x14ac:dyDescent="0.3">
      <c r="A29" s="4">
        <v>27</v>
      </c>
      <c r="B29" s="5" t="s">
        <v>212</v>
      </c>
      <c r="C29" s="25" t="s">
        <v>239</v>
      </c>
      <c r="D29" s="25"/>
      <c r="E29" s="25"/>
      <c r="F29" s="25"/>
      <c r="G29" s="25"/>
      <c r="H29" s="25"/>
      <c r="I29" s="6">
        <f t="shared" si="0"/>
        <v>0</v>
      </c>
    </row>
    <row r="33" spans="1:9" ht="15" customHeight="1" x14ac:dyDescent="0.25">
      <c r="A33" s="71" t="s">
        <v>513</v>
      </c>
      <c r="B33" s="72"/>
      <c r="C33" s="72"/>
      <c r="D33" s="72"/>
      <c r="E33" s="72"/>
      <c r="F33" s="72"/>
      <c r="G33" s="72"/>
      <c r="H33" s="72"/>
      <c r="I33" s="72"/>
    </row>
    <row r="34" spans="1:9" ht="15.75" x14ac:dyDescent="0.25">
      <c r="A34" s="56"/>
      <c r="C34" s="56"/>
      <c r="D34" s="8"/>
      <c r="E34" s="56" t="s">
        <v>41</v>
      </c>
      <c r="F34" s="8"/>
      <c r="G34" s="8"/>
      <c r="H34" s="8"/>
      <c r="I34" s="8"/>
    </row>
  </sheetData>
  <sortState ref="A3:I29">
    <sortCondition descending="1" ref="I3:I29"/>
  </sortState>
  <mergeCells count="2">
    <mergeCell ref="A1:I1"/>
    <mergeCell ref="A33:I3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="80" zoomScaleNormal="80" workbookViewId="0">
      <selection activeCell="C5" sqref="C5"/>
    </sheetView>
  </sheetViews>
  <sheetFormatPr defaultRowHeight="15" x14ac:dyDescent="0.25"/>
  <cols>
    <col min="1" max="1" width="15.7109375" customWidth="1"/>
    <col min="2" max="2" width="12.28515625" customWidth="1"/>
    <col min="3" max="3" width="36.5703125" customWidth="1"/>
    <col min="5" max="5" width="13.42578125" customWidth="1"/>
    <col min="6" max="7" width="12.7109375" customWidth="1"/>
    <col min="8" max="8" width="14.140625" customWidth="1"/>
    <col min="9" max="9" width="12.140625" customWidth="1"/>
  </cols>
  <sheetData>
    <row r="1" spans="1:9" ht="57" customHeight="1" x14ac:dyDescent="0.25">
      <c r="A1" s="70" t="s">
        <v>514</v>
      </c>
      <c r="B1" s="70"/>
      <c r="C1" s="70"/>
      <c r="D1" s="70"/>
      <c r="E1" s="70"/>
      <c r="F1" s="70"/>
      <c r="G1" s="70"/>
      <c r="H1" s="70"/>
      <c r="I1" s="70"/>
    </row>
    <row r="2" spans="1:9" ht="114" x14ac:dyDescent="0.25">
      <c r="A2" s="59" t="s">
        <v>0</v>
      </c>
      <c r="B2" s="59" t="s">
        <v>1</v>
      </c>
      <c r="C2" s="59" t="s">
        <v>2</v>
      </c>
      <c r="D2" s="59" t="s">
        <v>515</v>
      </c>
      <c r="E2" s="59" t="s">
        <v>516</v>
      </c>
      <c r="F2" s="59" t="s">
        <v>517</v>
      </c>
      <c r="G2" s="59" t="s">
        <v>518</v>
      </c>
      <c r="H2" s="59" t="s">
        <v>519</v>
      </c>
      <c r="I2" s="59" t="s">
        <v>520</v>
      </c>
    </row>
    <row r="3" spans="1:9" ht="37.5" x14ac:dyDescent="0.25">
      <c r="A3" s="5">
        <v>1</v>
      </c>
      <c r="B3" s="5" t="s">
        <v>240</v>
      </c>
      <c r="C3" s="9" t="s">
        <v>241</v>
      </c>
      <c r="D3" s="5">
        <v>45</v>
      </c>
      <c r="E3" s="5">
        <v>18</v>
      </c>
      <c r="F3" s="5">
        <v>57.5</v>
      </c>
      <c r="G3" s="5">
        <v>0</v>
      </c>
      <c r="H3" s="5">
        <v>0</v>
      </c>
      <c r="I3" s="5">
        <f t="shared" ref="I3:I29" si="0">SUM(D3,E3,F3,G3,H3)</f>
        <v>120.5</v>
      </c>
    </row>
    <row r="4" spans="1:9" ht="37.5" x14ac:dyDescent="0.25">
      <c r="A4" s="5">
        <v>2</v>
      </c>
      <c r="B4" s="5" t="s">
        <v>240</v>
      </c>
      <c r="C4" s="9" t="s">
        <v>242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f t="shared" si="0"/>
        <v>0</v>
      </c>
    </row>
    <row r="5" spans="1:9" ht="37.5" x14ac:dyDescent="0.25">
      <c r="A5" s="5">
        <v>3</v>
      </c>
      <c r="B5" s="5" t="s">
        <v>240</v>
      </c>
      <c r="C5" s="9" t="s">
        <v>243</v>
      </c>
      <c r="D5" s="5">
        <v>0</v>
      </c>
      <c r="E5" s="5">
        <v>3</v>
      </c>
      <c r="F5" s="5">
        <v>0</v>
      </c>
      <c r="G5" s="5">
        <v>0</v>
      </c>
      <c r="H5" s="5">
        <v>0</v>
      </c>
      <c r="I5" s="5">
        <f t="shared" si="0"/>
        <v>3</v>
      </c>
    </row>
    <row r="6" spans="1:9" ht="34.5" customHeight="1" x14ac:dyDescent="0.25">
      <c r="A6" s="5">
        <v>4</v>
      </c>
      <c r="B6" s="5" t="s">
        <v>240</v>
      </c>
      <c r="C6" s="9" t="s">
        <v>244</v>
      </c>
      <c r="D6" s="5">
        <v>20</v>
      </c>
      <c r="E6" s="5">
        <v>0</v>
      </c>
      <c r="F6" s="5">
        <v>0</v>
      </c>
      <c r="G6" s="5">
        <v>0</v>
      </c>
      <c r="H6" s="5">
        <v>0</v>
      </c>
      <c r="I6" s="5">
        <f t="shared" si="0"/>
        <v>20</v>
      </c>
    </row>
    <row r="7" spans="1:9" ht="38.25" customHeight="1" x14ac:dyDescent="0.25">
      <c r="A7" s="5">
        <v>5</v>
      </c>
      <c r="B7" s="5" t="s">
        <v>240</v>
      </c>
      <c r="C7" s="9" t="s">
        <v>245</v>
      </c>
      <c r="D7" s="5">
        <v>0</v>
      </c>
      <c r="E7" s="5">
        <v>3</v>
      </c>
      <c r="F7" s="5">
        <v>0</v>
      </c>
      <c r="G7" s="5">
        <v>0</v>
      </c>
      <c r="H7" s="5">
        <v>0</v>
      </c>
      <c r="I7" s="5">
        <f t="shared" si="0"/>
        <v>3</v>
      </c>
    </row>
    <row r="8" spans="1:9" ht="37.5" x14ac:dyDescent="0.25">
      <c r="A8" s="5">
        <v>6</v>
      </c>
      <c r="B8" s="5" t="s">
        <v>240</v>
      </c>
      <c r="C8" s="9" t="s">
        <v>246</v>
      </c>
      <c r="D8" s="5">
        <v>0</v>
      </c>
      <c r="E8" s="5">
        <v>3</v>
      </c>
      <c r="F8" s="5">
        <v>0</v>
      </c>
      <c r="G8" s="5">
        <v>0</v>
      </c>
      <c r="H8" s="5">
        <v>0</v>
      </c>
      <c r="I8" s="5">
        <f t="shared" si="0"/>
        <v>3</v>
      </c>
    </row>
    <row r="9" spans="1:9" ht="18.75" x14ac:dyDescent="0.25">
      <c r="A9" s="5">
        <v>7</v>
      </c>
      <c r="B9" s="5" t="s">
        <v>240</v>
      </c>
      <c r="C9" s="9" t="s">
        <v>247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f t="shared" si="0"/>
        <v>0</v>
      </c>
    </row>
    <row r="10" spans="1:9" ht="18.75" x14ac:dyDescent="0.25">
      <c r="A10" s="5">
        <v>8</v>
      </c>
      <c r="B10" s="5" t="s">
        <v>240</v>
      </c>
      <c r="C10" s="9" t="s">
        <v>248</v>
      </c>
      <c r="D10" s="5">
        <v>18</v>
      </c>
      <c r="E10" s="5">
        <v>0</v>
      </c>
      <c r="F10" s="5">
        <v>0</v>
      </c>
      <c r="G10" s="5">
        <v>0</v>
      </c>
      <c r="H10" s="5">
        <v>0</v>
      </c>
      <c r="I10" s="5">
        <f t="shared" si="0"/>
        <v>18</v>
      </c>
    </row>
    <row r="11" spans="1:9" ht="18.75" x14ac:dyDescent="0.25">
      <c r="A11" s="5">
        <v>9</v>
      </c>
      <c r="B11" s="5" t="s">
        <v>240</v>
      </c>
      <c r="C11" s="9" t="s">
        <v>249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 t="shared" si="0"/>
        <v>0</v>
      </c>
    </row>
    <row r="12" spans="1:9" ht="37.5" x14ac:dyDescent="0.25">
      <c r="A12" s="5">
        <v>10</v>
      </c>
      <c r="B12" s="5" t="s">
        <v>240</v>
      </c>
      <c r="C12" s="9" t="s">
        <v>250</v>
      </c>
      <c r="D12" s="5">
        <v>0</v>
      </c>
      <c r="E12" s="5">
        <v>3</v>
      </c>
      <c r="F12" s="5">
        <v>0</v>
      </c>
      <c r="G12" s="5">
        <v>0</v>
      </c>
      <c r="H12" s="5">
        <v>0</v>
      </c>
      <c r="I12" s="5">
        <f t="shared" si="0"/>
        <v>3</v>
      </c>
    </row>
    <row r="13" spans="1:9" ht="18.75" x14ac:dyDescent="0.25">
      <c r="A13" s="42">
        <v>11</v>
      </c>
      <c r="B13" s="5" t="s">
        <v>240</v>
      </c>
      <c r="C13" s="9" t="s">
        <v>251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5">
        <f t="shared" si="0"/>
        <v>0</v>
      </c>
    </row>
    <row r="14" spans="1:9" ht="37.5" x14ac:dyDescent="0.25">
      <c r="A14" s="42">
        <v>12</v>
      </c>
      <c r="B14" s="5" t="s">
        <v>240</v>
      </c>
      <c r="C14" s="9" t="s">
        <v>252</v>
      </c>
      <c r="D14" s="42">
        <v>0</v>
      </c>
      <c r="E14" s="42">
        <v>3</v>
      </c>
      <c r="F14" s="42">
        <v>20</v>
      </c>
      <c r="G14" s="42">
        <v>0</v>
      </c>
      <c r="H14" s="42">
        <v>0</v>
      </c>
      <c r="I14" s="5">
        <f t="shared" si="0"/>
        <v>23</v>
      </c>
    </row>
    <row r="15" spans="1:9" ht="37.5" x14ac:dyDescent="0.25">
      <c r="A15" s="42">
        <v>13</v>
      </c>
      <c r="B15" s="5" t="s">
        <v>240</v>
      </c>
      <c r="C15" s="9" t="s">
        <v>253</v>
      </c>
      <c r="D15" s="42">
        <v>0</v>
      </c>
      <c r="E15" s="42">
        <v>3</v>
      </c>
      <c r="F15" s="42">
        <v>120</v>
      </c>
      <c r="G15" s="42">
        <v>0</v>
      </c>
      <c r="H15" s="42">
        <v>0</v>
      </c>
      <c r="I15" s="5">
        <f t="shared" si="0"/>
        <v>123</v>
      </c>
    </row>
    <row r="16" spans="1:9" ht="18.75" x14ac:dyDescent="0.25">
      <c r="A16" s="42">
        <v>14</v>
      </c>
      <c r="B16" s="5" t="s">
        <v>240</v>
      </c>
      <c r="C16" s="9" t="s">
        <v>254</v>
      </c>
      <c r="D16" s="42">
        <v>0</v>
      </c>
      <c r="E16" s="42">
        <v>3</v>
      </c>
      <c r="F16" s="42">
        <v>0</v>
      </c>
      <c r="G16" s="42">
        <v>0</v>
      </c>
      <c r="H16" s="42">
        <v>0</v>
      </c>
      <c r="I16" s="5">
        <f t="shared" si="0"/>
        <v>3</v>
      </c>
    </row>
    <row r="17" spans="1:9" ht="37.5" x14ac:dyDescent="0.25">
      <c r="A17" s="42">
        <v>15</v>
      </c>
      <c r="B17" s="5" t="s">
        <v>240</v>
      </c>
      <c r="C17" s="9" t="s">
        <v>255</v>
      </c>
      <c r="D17" s="42">
        <v>0</v>
      </c>
      <c r="E17" s="42">
        <v>3</v>
      </c>
      <c r="F17" s="42">
        <v>0</v>
      </c>
      <c r="G17" s="42">
        <v>0</v>
      </c>
      <c r="H17" s="42">
        <v>0</v>
      </c>
      <c r="I17" s="5">
        <f t="shared" si="0"/>
        <v>3</v>
      </c>
    </row>
    <row r="18" spans="1:9" ht="18.75" x14ac:dyDescent="0.25">
      <c r="A18" s="42">
        <v>16</v>
      </c>
      <c r="B18" s="5" t="s">
        <v>240</v>
      </c>
      <c r="C18" s="9" t="s">
        <v>256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5">
        <f t="shared" si="0"/>
        <v>0</v>
      </c>
    </row>
    <row r="19" spans="1:9" ht="37.5" x14ac:dyDescent="0.25">
      <c r="A19" s="42">
        <v>17</v>
      </c>
      <c r="B19" s="5" t="s">
        <v>240</v>
      </c>
      <c r="C19" s="9" t="s">
        <v>257</v>
      </c>
      <c r="D19" s="42">
        <v>0</v>
      </c>
      <c r="E19" s="42">
        <v>3</v>
      </c>
      <c r="F19" s="42">
        <v>0</v>
      </c>
      <c r="G19" s="42">
        <v>0</v>
      </c>
      <c r="H19" s="42">
        <v>0</v>
      </c>
      <c r="I19" s="5">
        <f t="shared" si="0"/>
        <v>3</v>
      </c>
    </row>
    <row r="20" spans="1:9" ht="18.75" x14ac:dyDescent="0.25">
      <c r="A20" s="42">
        <v>18</v>
      </c>
      <c r="B20" s="5" t="s">
        <v>240</v>
      </c>
      <c r="C20" s="9" t="s">
        <v>258</v>
      </c>
      <c r="D20" s="42">
        <v>0</v>
      </c>
      <c r="E20" s="42">
        <v>3</v>
      </c>
      <c r="F20" s="42">
        <v>0</v>
      </c>
      <c r="G20" s="42">
        <v>0</v>
      </c>
      <c r="H20" s="42">
        <v>0</v>
      </c>
      <c r="I20" s="5">
        <f t="shared" si="0"/>
        <v>3</v>
      </c>
    </row>
    <row r="21" spans="1:9" ht="18.75" x14ac:dyDescent="0.25">
      <c r="A21" s="42">
        <v>19</v>
      </c>
      <c r="B21" s="5" t="s">
        <v>240</v>
      </c>
      <c r="C21" s="9" t="s">
        <v>259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5">
        <f t="shared" si="0"/>
        <v>0</v>
      </c>
    </row>
    <row r="22" spans="1:9" ht="37.5" x14ac:dyDescent="0.25">
      <c r="A22" s="42">
        <v>20</v>
      </c>
      <c r="B22" s="5" t="s">
        <v>240</v>
      </c>
      <c r="C22" s="9" t="s">
        <v>260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5">
        <f t="shared" si="0"/>
        <v>0</v>
      </c>
    </row>
    <row r="23" spans="1:9" ht="18.75" x14ac:dyDescent="0.25">
      <c r="A23" s="42">
        <v>21</v>
      </c>
      <c r="B23" s="5" t="s">
        <v>240</v>
      </c>
      <c r="C23" s="9" t="s">
        <v>261</v>
      </c>
      <c r="D23" s="42">
        <v>0</v>
      </c>
      <c r="E23" s="42">
        <v>145</v>
      </c>
      <c r="F23" s="42">
        <v>0</v>
      </c>
      <c r="G23" s="42">
        <v>460</v>
      </c>
      <c r="H23" s="42">
        <v>50</v>
      </c>
      <c r="I23" s="5">
        <f t="shared" si="0"/>
        <v>655</v>
      </c>
    </row>
    <row r="24" spans="1:9" ht="37.5" x14ac:dyDescent="0.25">
      <c r="A24" s="42">
        <v>22</v>
      </c>
      <c r="B24" s="5" t="s">
        <v>240</v>
      </c>
      <c r="C24" s="9" t="s">
        <v>262</v>
      </c>
      <c r="D24" s="42">
        <v>0</v>
      </c>
      <c r="E24" s="42">
        <v>3</v>
      </c>
      <c r="F24" s="42">
        <v>0</v>
      </c>
      <c r="G24" s="42">
        <v>0</v>
      </c>
      <c r="H24" s="42">
        <v>0</v>
      </c>
      <c r="I24" s="5">
        <f t="shared" si="0"/>
        <v>3</v>
      </c>
    </row>
    <row r="25" spans="1:9" ht="18.75" x14ac:dyDescent="0.25">
      <c r="A25" s="42">
        <v>23</v>
      </c>
      <c r="B25" s="5" t="s">
        <v>240</v>
      </c>
      <c r="C25" s="9" t="s">
        <v>263</v>
      </c>
      <c r="D25" s="42">
        <v>0</v>
      </c>
      <c r="E25" s="42">
        <v>3</v>
      </c>
      <c r="F25" s="42">
        <v>0</v>
      </c>
      <c r="G25" s="42">
        <v>0</v>
      </c>
      <c r="H25" s="42">
        <v>0</v>
      </c>
      <c r="I25" s="5">
        <f t="shared" si="0"/>
        <v>3</v>
      </c>
    </row>
    <row r="26" spans="1:9" ht="37.5" x14ac:dyDescent="0.25">
      <c r="A26" s="42">
        <v>24</v>
      </c>
      <c r="B26" s="5" t="s">
        <v>240</v>
      </c>
      <c r="C26" s="9" t="s">
        <v>264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5">
        <f t="shared" si="0"/>
        <v>0</v>
      </c>
    </row>
    <row r="27" spans="1:9" ht="18.75" x14ac:dyDescent="0.25">
      <c r="A27" s="42">
        <v>25</v>
      </c>
      <c r="B27" s="5" t="s">
        <v>240</v>
      </c>
      <c r="C27" s="9" t="s">
        <v>265</v>
      </c>
      <c r="D27" s="42">
        <v>0</v>
      </c>
      <c r="E27" s="42">
        <v>3</v>
      </c>
      <c r="F27" s="42">
        <v>0</v>
      </c>
      <c r="G27" s="42">
        <v>0</v>
      </c>
      <c r="H27" s="42">
        <v>0</v>
      </c>
      <c r="I27" s="5">
        <f t="shared" si="0"/>
        <v>3</v>
      </c>
    </row>
    <row r="28" spans="1:9" ht="37.5" x14ac:dyDescent="0.25">
      <c r="A28" s="42">
        <v>26</v>
      </c>
      <c r="B28" s="5" t="s">
        <v>240</v>
      </c>
      <c r="C28" s="9" t="s">
        <v>266</v>
      </c>
      <c r="D28" s="42">
        <v>0</v>
      </c>
      <c r="E28" s="42">
        <v>3</v>
      </c>
      <c r="F28" s="42">
        <v>0</v>
      </c>
      <c r="G28" s="42">
        <v>0</v>
      </c>
      <c r="H28" s="42">
        <v>0</v>
      </c>
      <c r="I28" s="5">
        <f t="shared" si="0"/>
        <v>3</v>
      </c>
    </row>
    <row r="29" spans="1:9" ht="18.75" x14ac:dyDescent="0.25">
      <c r="A29" s="42">
        <v>27</v>
      </c>
      <c r="B29" s="5" t="s">
        <v>240</v>
      </c>
      <c r="C29" s="9" t="s">
        <v>267</v>
      </c>
      <c r="D29" s="42">
        <v>0</v>
      </c>
      <c r="E29" s="42">
        <v>3</v>
      </c>
      <c r="F29" s="42">
        <v>0</v>
      </c>
      <c r="G29" s="42">
        <v>0</v>
      </c>
      <c r="H29" s="42">
        <v>0</v>
      </c>
      <c r="I29" s="5">
        <f t="shared" si="0"/>
        <v>3</v>
      </c>
    </row>
    <row r="30" spans="1:9" ht="18.75" x14ac:dyDescent="0.3">
      <c r="A30" s="78" t="s">
        <v>521</v>
      </c>
      <c r="B30" s="89"/>
      <c r="C30" s="89"/>
      <c r="D30" s="89"/>
      <c r="E30" s="89"/>
      <c r="F30" s="89"/>
      <c r="G30" s="89"/>
      <c r="H30" s="89"/>
      <c r="I30" s="89"/>
    </row>
    <row r="31" spans="1:9" ht="18.75" x14ac:dyDescent="0.3">
      <c r="A31" s="57"/>
      <c r="B31" s="41"/>
      <c r="C31" s="57"/>
      <c r="D31" s="90"/>
      <c r="E31" s="57" t="s">
        <v>41</v>
      </c>
      <c r="F31" s="90"/>
      <c r="G31" s="90"/>
      <c r="H31" s="90"/>
      <c r="I31" s="90"/>
    </row>
    <row r="32" spans="1:9" ht="14.45" customHeight="1" x14ac:dyDescent="0.3">
      <c r="A32" s="22"/>
      <c r="B32" s="22"/>
      <c r="C32" s="22"/>
      <c r="D32" s="22"/>
      <c r="E32" s="22"/>
      <c r="F32" s="22"/>
      <c r="G32" s="22"/>
      <c r="H32" s="22"/>
      <c r="I32" s="22"/>
    </row>
  </sheetData>
  <sortState ref="A3:I29">
    <sortCondition descending="1" ref="I3:I29"/>
  </sortState>
  <mergeCells count="2">
    <mergeCell ref="A1:I1"/>
    <mergeCell ref="A30:I3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="80" zoomScaleNormal="80" workbookViewId="0">
      <selection activeCell="A2" sqref="A2"/>
    </sheetView>
  </sheetViews>
  <sheetFormatPr defaultRowHeight="15" x14ac:dyDescent="0.25"/>
  <cols>
    <col min="1" max="1" width="17.28515625" customWidth="1"/>
    <col min="2" max="2" width="13.5703125" customWidth="1"/>
    <col min="3" max="3" width="42.5703125" customWidth="1"/>
    <col min="5" max="5" width="12.7109375" customWidth="1"/>
    <col min="6" max="6" width="12" customWidth="1"/>
    <col min="7" max="7" width="13.28515625" customWidth="1"/>
    <col min="8" max="8" width="13.7109375" customWidth="1"/>
    <col min="9" max="9" width="13.28515625" customWidth="1"/>
  </cols>
  <sheetData>
    <row r="1" spans="1:9" ht="56.45" customHeight="1" x14ac:dyDescent="0.25">
      <c r="A1" s="70" t="s">
        <v>291</v>
      </c>
      <c r="B1" s="70"/>
      <c r="C1" s="70"/>
      <c r="D1" s="70"/>
      <c r="E1" s="70"/>
      <c r="F1" s="70"/>
      <c r="G1" s="70"/>
      <c r="H1" s="70"/>
      <c r="I1" s="70"/>
    </row>
    <row r="2" spans="1:9" ht="81.75" x14ac:dyDescent="0.25">
      <c r="A2" s="29" t="s">
        <v>153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5</v>
      </c>
      <c r="G2" s="29" t="s">
        <v>6</v>
      </c>
      <c r="H2" s="29" t="s">
        <v>7</v>
      </c>
      <c r="I2" s="29" t="s">
        <v>8</v>
      </c>
    </row>
    <row r="3" spans="1:9" ht="18.75" x14ac:dyDescent="0.25">
      <c r="A3" s="5">
        <v>1</v>
      </c>
      <c r="B3" s="5" t="s">
        <v>292</v>
      </c>
      <c r="C3" s="9" t="s">
        <v>268</v>
      </c>
      <c r="D3" s="5">
        <v>15</v>
      </c>
      <c r="E3" s="5">
        <v>25</v>
      </c>
      <c r="F3" s="5">
        <v>0</v>
      </c>
      <c r="G3" s="5">
        <v>0</v>
      </c>
      <c r="H3" s="5">
        <v>0</v>
      </c>
      <c r="I3" s="5">
        <f>SUM(D3,E3,F3,G3,H3)</f>
        <v>40</v>
      </c>
    </row>
    <row r="4" spans="1:9" ht="18.75" x14ac:dyDescent="0.25">
      <c r="A4" s="5">
        <v>2</v>
      </c>
      <c r="B4" s="5" t="s">
        <v>292</v>
      </c>
      <c r="C4" s="9" t="s">
        <v>269</v>
      </c>
      <c r="D4" s="5">
        <v>38</v>
      </c>
      <c r="E4" s="5">
        <v>0</v>
      </c>
      <c r="F4" s="5">
        <v>0</v>
      </c>
      <c r="G4" s="5">
        <v>0</v>
      </c>
      <c r="H4" s="5">
        <v>0</v>
      </c>
      <c r="I4" s="5">
        <f>SUM(D4,E4,F4,G4,H4)</f>
        <v>38</v>
      </c>
    </row>
    <row r="5" spans="1:9" ht="18.600000000000001" customHeight="1" x14ac:dyDescent="0.25">
      <c r="A5" s="5">
        <v>3</v>
      </c>
      <c r="B5" s="5" t="s">
        <v>292</v>
      </c>
      <c r="C5" s="9" t="s">
        <v>270</v>
      </c>
      <c r="D5" s="5">
        <v>0</v>
      </c>
      <c r="E5" s="5">
        <v>25</v>
      </c>
      <c r="F5" s="5">
        <v>0</v>
      </c>
      <c r="G5" s="5">
        <v>0</v>
      </c>
      <c r="H5" s="5">
        <v>0</v>
      </c>
      <c r="I5" s="5">
        <f>SUM(D5,E5,F5,G5,H5)</f>
        <v>25</v>
      </c>
    </row>
    <row r="6" spans="1:9" ht="37.5" x14ac:dyDescent="0.25">
      <c r="A6" s="5">
        <v>4</v>
      </c>
      <c r="B6" s="5" t="s">
        <v>292</v>
      </c>
      <c r="C6" s="9" t="s">
        <v>271</v>
      </c>
      <c r="D6" s="5">
        <v>23</v>
      </c>
      <c r="E6" s="5">
        <v>0</v>
      </c>
      <c r="F6" s="5">
        <v>0</v>
      </c>
      <c r="G6" s="5">
        <v>0</v>
      </c>
      <c r="H6" s="5">
        <v>0</v>
      </c>
      <c r="I6" s="5">
        <f t="shared" ref="I6:I24" si="0">SUM(D6,E6,F6,G6,H6)</f>
        <v>23</v>
      </c>
    </row>
    <row r="7" spans="1:9" ht="18.75" x14ac:dyDescent="0.25">
      <c r="A7" s="5">
        <v>5</v>
      </c>
      <c r="B7" s="5" t="s">
        <v>292</v>
      </c>
      <c r="C7" s="9" t="s">
        <v>272</v>
      </c>
      <c r="D7" s="5">
        <v>15</v>
      </c>
      <c r="E7" s="5">
        <v>0</v>
      </c>
      <c r="F7" s="5">
        <v>0</v>
      </c>
      <c r="G7" s="5">
        <v>0</v>
      </c>
      <c r="H7" s="5">
        <v>0</v>
      </c>
      <c r="I7" s="5">
        <f t="shared" si="0"/>
        <v>15</v>
      </c>
    </row>
    <row r="8" spans="1:9" ht="18.75" x14ac:dyDescent="0.25">
      <c r="A8" s="5">
        <v>6</v>
      </c>
      <c r="B8" s="5" t="s">
        <v>292</v>
      </c>
      <c r="C8" s="43" t="s">
        <v>273</v>
      </c>
      <c r="D8" s="5">
        <v>0</v>
      </c>
      <c r="E8" s="5">
        <v>5</v>
      </c>
      <c r="F8" s="5">
        <v>0</v>
      </c>
      <c r="G8" s="5">
        <v>0</v>
      </c>
      <c r="H8" s="5">
        <v>0</v>
      </c>
      <c r="I8" s="5">
        <f t="shared" si="0"/>
        <v>5</v>
      </c>
    </row>
    <row r="9" spans="1:9" ht="18.75" x14ac:dyDescent="0.25">
      <c r="A9" s="5">
        <v>7</v>
      </c>
      <c r="B9" s="5" t="s">
        <v>292</v>
      </c>
      <c r="C9" s="44" t="s">
        <v>274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f t="shared" si="0"/>
        <v>0</v>
      </c>
    </row>
    <row r="10" spans="1:9" ht="18.75" x14ac:dyDescent="0.25">
      <c r="A10" s="5">
        <v>7</v>
      </c>
      <c r="B10" s="5" t="s">
        <v>292</v>
      </c>
      <c r="C10" s="43" t="s">
        <v>275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f t="shared" si="0"/>
        <v>0</v>
      </c>
    </row>
    <row r="11" spans="1:9" ht="18.75" x14ac:dyDescent="0.25">
      <c r="A11" s="5">
        <v>7</v>
      </c>
      <c r="B11" s="5" t="s">
        <v>292</v>
      </c>
      <c r="C11" s="44" t="s">
        <v>276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 t="shared" si="0"/>
        <v>0</v>
      </c>
    </row>
    <row r="12" spans="1:9" ht="18.75" x14ac:dyDescent="0.3">
      <c r="A12" s="28">
        <v>7</v>
      </c>
      <c r="B12" s="5" t="s">
        <v>292</v>
      </c>
      <c r="C12" s="44" t="s">
        <v>277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f t="shared" si="0"/>
        <v>0</v>
      </c>
    </row>
    <row r="13" spans="1:9" ht="18.75" x14ac:dyDescent="0.3">
      <c r="A13" s="28">
        <v>7</v>
      </c>
      <c r="B13" s="5" t="s">
        <v>292</v>
      </c>
      <c r="C13" s="44" t="s">
        <v>278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f t="shared" si="0"/>
        <v>0</v>
      </c>
    </row>
    <row r="14" spans="1:9" ht="18.75" x14ac:dyDescent="0.3">
      <c r="A14" s="28">
        <v>7</v>
      </c>
      <c r="B14" s="5" t="s">
        <v>292</v>
      </c>
      <c r="C14" s="44" t="s">
        <v>279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f t="shared" si="0"/>
        <v>0</v>
      </c>
    </row>
    <row r="15" spans="1:9" ht="18.75" x14ac:dyDescent="0.3">
      <c r="A15" s="28">
        <v>7</v>
      </c>
      <c r="B15" s="5" t="s">
        <v>292</v>
      </c>
      <c r="C15" s="44" t="s">
        <v>280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f t="shared" si="0"/>
        <v>0</v>
      </c>
    </row>
    <row r="16" spans="1:9" ht="18.75" x14ac:dyDescent="0.3">
      <c r="A16" s="28">
        <v>7</v>
      </c>
      <c r="B16" s="5" t="s">
        <v>292</v>
      </c>
      <c r="C16" s="44" t="s">
        <v>281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f t="shared" si="0"/>
        <v>0</v>
      </c>
    </row>
    <row r="17" spans="1:9" ht="18.75" x14ac:dyDescent="0.3">
      <c r="A17" s="28">
        <v>7</v>
      </c>
      <c r="B17" s="5" t="s">
        <v>292</v>
      </c>
      <c r="C17" s="44" t="s">
        <v>282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f t="shared" si="0"/>
        <v>0</v>
      </c>
    </row>
    <row r="18" spans="1:9" ht="18.75" x14ac:dyDescent="0.3">
      <c r="A18" s="28">
        <v>7</v>
      </c>
      <c r="B18" s="5" t="s">
        <v>292</v>
      </c>
      <c r="C18" s="44" t="s">
        <v>283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f t="shared" si="0"/>
        <v>0</v>
      </c>
    </row>
    <row r="19" spans="1:9" ht="18.75" x14ac:dyDescent="0.3">
      <c r="A19" s="28">
        <v>7</v>
      </c>
      <c r="B19" s="5" t="s">
        <v>292</v>
      </c>
      <c r="C19" s="44" t="s">
        <v>284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f t="shared" si="0"/>
        <v>0</v>
      </c>
    </row>
    <row r="20" spans="1:9" ht="18.75" x14ac:dyDescent="0.3">
      <c r="A20" s="28">
        <v>7</v>
      </c>
      <c r="B20" s="5" t="s">
        <v>292</v>
      </c>
      <c r="C20" s="44" t="s">
        <v>285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f t="shared" si="0"/>
        <v>0</v>
      </c>
    </row>
    <row r="21" spans="1:9" ht="18.75" x14ac:dyDescent="0.3">
      <c r="A21" s="28">
        <v>7</v>
      </c>
      <c r="B21" s="5" t="s">
        <v>292</v>
      </c>
      <c r="C21" s="43" t="s">
        <v>286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f t="shared" si="0"/>
        <v>0</v>
      </c>
    </row>
    <row r="22" spans="1:9" ht="18.75" x14ac:dyDescent="0.3">
      <c r="A22" s="28">
        <v>7</v>
      </c>
      <c r="B22" s="5" t="s">
        <v>292</v>
      </c>
      <c r="C22" s="44" t="s">
        <v>287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f t="shared" si="0"/>
        <v>0</v>
      </c>
    </row>
    <row r="23" spans="1:9" ht="18.75" x14ac:dyDescent="0.3">
      <c r="A23" s="28">
        <v>7</v>
      </c>
      <c r="B23" s="5" t="s">
        <v>292</v>
      </c>
      <c r="C23" s="43" t="s">
        <v>288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f t="shared" si="0"/>
        <v>0</v>
      </c>
    </row>
    <row r="24" spans="1:9" ht="18.75" x14ac:dyDescent="0.3">
      <c r="A24" s="28">
        <v>7</v>
      </c>
      <c r="B24" s="5" t="s">
        <v>292</v>
      </c>
      <c r="C24" s="44" t="s">
        <v>289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f t="shared" si="0"/>
        <v>0</v>
      </c>
    </row>
    <row r="27" spans="1:9" ht="25.9" customHeight="1" x14ac:dyDescent="0.25">
      <c r="A27" s="71" t="s">
        <v>290</v>
      </c>
      <c r="B27" s="72"/>
      <c r="C27" s="72"/>
      <c r="D27" s="72"/>
      <c r="E27" s="72"/>
      <c r="F27" s="72"/>
      <c r="G27" s="72"/>
      <c r="H27" s="72"/>
      <c r="I27" s="72"/>
    </row>
  </sheetData>
  <mergeCells count="2">
    <mergeCell ref="A1:I1"/>
    <mergeCell ref="A27:I2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="80" zoomScaleNormal="80" workbookViewId="0">
      <selection activeCell="C5" sqref="C5"/>
    </sheetView>
  </sheetViews>
  <sheetFormatPr defaultRowHeight="15" x14ac:dyDescent="0.25"/>
  <cols>
    <col min="1" max="1" width="15.5703125" customWidth="1"/>
    <col min="2" max="2" width="14.7109375" customWidth="1"/>
    <col min="3" max="3" width="26.28515625" customWidth="1"/>
    <col min="5" max="5" width="16" customWidth="1"/>
    <col min="6" max="6" width="14.7109375" customWidth="1"/>
    <col min="7" max="7" width="15.5703125" customWidth="1"/>
    <col min="8" max="8" width="14.5703125" customWidth="1"/>
    <col min="9" max="9" width="13.28515625" customWidth="1"/>
  </cols>
  <sheetData>
    <row r="1" spans="1:9" ht="62.45" customHeight="1" thickBot="1" x14ac:dyDescent="0.3">
      <c r="A1" s="70" t="s">
        <v>319</v>
      </c>
      <c r="B1" s="70"/>
      <c r="C1" s="70"/>
      <c r="D1" s="70"/>
      <c r="E1" s="70"/>
      <c r="F1" s="70"/>
      <c r="G1" s="70"/>
      <c r="H1" s="70"/>
      <c r="I1" s="70"/>
    </row>
    <row r="2" spans="1:9" ht="81.7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</row>
    <row r="3" spans="1:9" ht="18.75" x14ac:dyDescent="0.3">
      <c r="A3" s="27">
        <v>1</v>
      </c>
      <c r="B3" s="28" t="s">
        <v>317</v>
      </c>
      <c r="C3" s="26" t="s">
        <v>318</v>
      </c>
      <c r="D3" s="28">
        <v>10</v>
      </c>
      <c r="E3" s="28">
        <v>98</v>
      </c>
      <c r="F3" s="28">
        <v>0</v>
      </c>
      <c r="G3" s="28">
        <v>160</v>
      </c>
      <c r="H3" s="28">
        <v>40</v>
      </c>
      <c r="I3" s="6">
        <f t="shared" ref="I3:I26" si="0">SUM(D3,E3,F3,G3,H3)</f>
        <v>308</v>
      </c>
    </row>
    <row r="4" spans="1:9" ht="18.75" x14ac:dyDescent="0.3">
      <c r="A4" s="27">
        <v>2</v>
      </c>
      <c r="B4" s="28" t="s">
        <v>293</v>
      </c>
      <c r="C4" s="26" t="s">
        <v>308</v>
      </c>
      <c r="D4" s="28">
        <v>10</v>
      </c>
      <c r="E4" s="28">
        <v>33</v>
      </c>
      <c r="F4" s="28">
        <v>0</v>
      </c>
      <c r="G4" s="28">
        <v>115</v>
      </c>
      <c r="H4" s="28">
        <v>40</v>
      </c>
      <c r="I4" s="6">
        <f t="shared" si="0"/>
        <v>198</v>
      </c>
    </row>
    <row r="5" spans="1:9" ht="18.75" x14ac:dyDescent="0.25">
      <c r="A5" s="4">
        <v>3</v>
      </c>
      <c r="B5" s="5" t="s">
        <v>293</v>
      </c>
      <c r="C5" s="9" t="s">
        <v>303</v>
      </c>
      <c r="D5" s="5">
        <v>10</v>
      </c>
      <c r="E5" s="5">
        <v>33</v>
      </c>
      <c r="F5" s="5">
        <v>0</v>
      </c>
      <c r="G5" s="5">
        <v>95</v>
      </c>
      <c r="H5" s="5">
        <v>40</v>
      </c>
      <c r="I5" s="6">
        <f t="shared" si="0"/>
        <v>178</v>
      </c>
    </row>
    <row r="6" spans="1:9" ht="18.75" x14ac:dyDescent="0.25">
      <c r="A6" s="4">
        <v>4</v>
      </c>
      <c r="B6" s="5" t="s">
        <v>293</v>
      </c>
      <c r="C6" s="9" t="s">
        <v>300</v>
      </c>
      <c r="D6" s="5">
        <v>10</v>
      </c>
      <c r="E6" s="5">
        <v>33</v>
      </c>
      <c r="F6" s="5">
        <v>0</v>
      </c>
      <c r="G6" s="5">
        <v>80</v>
      </c>
      <c r="H6" s="5">
        <v>40</v>
      </c>
      <c r="I6" s="6">
        <f t="shared" si="0"/>
        <v>163</v>
      </c>
    </row>
    <row r="7" spans="1:9" ht="18.75" x14ac:dyDescent="0.3">
      <c r="A7" s="27">
        <v>4</v>
      </c>
      <c r="B7" s="28" t="s">
        <v>293</v>
      </c>
      <c r="C7" s="26" t="s">
        <v>311</v>
      </c>
      <c r="D7" s="28">
        <v>10</v>
      </c>
      <c r="E7" s="28">
        <v>33</v>
      </c>
      <c r="F7" s="28">
        <v>0</v>
      </c>
      <c r="G7" s="28">
        <v>80</v>
      </c>
      <c r="H7" s="28">
        <v>40</v>
      </c>
      <c r="I7" s="6">
        <f t="shared" si="0"/>
        <v>163</v>
      </c>
    </row>
    <row r="8" spans="1:9" ht="18.75" x14ac:dyDescent="0.25">
      <c r="A8" s="4">
        <v>5</v>
      </c>
      <c r="B8" s="5" t="s">
        <v>293</v>
      </c>
      <c r="C8" s="9" t="s">
        <v>297</v>
      </c>
      <c r="D8" s="5">
        <v>10</v>
      </c>
      <c r="E8" s="5">
        <v>33</v>
      </c>
      <c r="F8" s="5">
        <v>25</v>
      </c>
      <c r="G8" s="5">
        <v>35</v>
      </c>
      <c r="H8" s="5">
        <v>40</v>
      </c>
      <c r="I8" s="6">
        <f t="shared" si="0"/>
        <v>143</v>
      </c>
    </row>
    <row r="9" spans="1:9" ht="18.75" x14ac:dyDescent="0.25">
      <c r="A9" s="4">
        <v>6</v>
      </c>
      <c r="B9" s="5" t="s">
        <v>293</v>
      </c>
      <c r="C9" s="9" t="s">
        <v>295</v>
      </c>
      <c r="D9" s="5">
        <v>10</v>
      </c>
      <c r="E9" s="5">
        <v>21</v>
      </c>
      <c r="F9" s="5">
        <v>0</v>
      </c>
      <c r="G9" s="5">
        <v>50</v>
      </c>
      <c r="H9" s="5">
        <v>40</v>
      </c>
      <c r="I9" s="6">
        <f t="shared" si="0"/>
        <v>121</v>
      </c>
    </row>
    <row r="10" spans="1:9" ht="18.75" x14ac:dyDescent="0.3">
      <c r="A10" s="27">
        <v>6</v>
      </c>
      <c r="B10" s="28" t="s">
        <v>293</v>
      </c>
      <c r="C10" s="26" t="s">
        <v>307</v>
      </c>
      <c r="D10" s="28">
        <v>10</v>
      </c>
      <c r="E10" s="28">
        <v>21</v>
      </c>
      <c r="F10" s="28">
        <v>0</v>
      </c>
      <c r="G10" s="28">
        <v>50</v>
      </c>
      <c r="H10" s="28">
        <v>40</v>
      </c>
      <c r="I10" s="6">
        <f t="shared" si="0"/>
        <v>121</v>
      </c>
    </row>
    <row r="11" spans="1:9" ht="18.75" x14ac:dyDescent="0.3">
      <c r="A11" s="27">
        <v>7</v>
      </c>
      <c r="B11" s="28" t="s">
        <v>293</v>
      </c>
      <c r="C11" s="26" t="s">
        <v>304</v>
      </c>
      <c r="D11" s="28">
        <v>10</v>
      </c>
      <c r="E11" s="28">
        <v>33</v>
      </c>
      <c r="F11" s="28">
        <v>0</v>
      </c>
      <c r="G11" s="28">
        <v>35</v>
      </c>
      <c r="H11" s="28">
        <v>40</v>
      </c>
      <c r="I11" s="6">
        <f t="shared" si="0"/>
        <v>118</v>
      </c>
    </row>
    <row r="12" spans="1:9" ht="18.75" x14ac:dyDescent="0.3">
      <c r="A12" s="27">
        <v>7</v>
      </c>
      <c r="B12" s="28" t="s">
        <v>293</v>
      </c>
      <c r="C12" s="26" t="s">
        <v>309</v>
      </c>
      <c r="D12" s="28">
        <v>10</v>
      </c>
      <c r="E12" s="28">
        <v>33</v>
      </c>
      <c r="F12" s="28">
        <v>0</v>
      </c>
      <c r="G12" s="28">
        <v>35</v>
      </c>
      <c r="H12" s="28">
        <v>40</v>
      </c>
      <c r="I12" s="6">
        <f t="shared" si="0"/>
        <v>118</v>
      </c>
    </row>
    <row r="13" spans="1:9" ht="18.75" x14ac:dyDescent="0.3">
      <c r="A13" s="27">
        <v>7</v>
      </c>
      <c r="B13" s="28" t="s">
        <v>293</v>
      </c>
      <c r="C13" s="26" t="s">
        <v>315</v>
      </c>
      <c r="D13" s="28">
        <v>10</v>
      </c>
      <c r="E13" s="28">
        <v>33</v>
      </c>
      <c r="F13" s="28">
        <v>0</v>
      </c>
      <c r="G13" s="28">
        <v>35</v>
      </c>
      <c r="H13" s="28">
        <v>40</v>
      </c>
      <c r="I13" s="6">
        <f t="shared" si="0"/>
        <v>118</v>
      </c>
    </row>
    <row r="14" spans="1:9" ht="18.75" x14ac:dyDescent="0.3">
      <c r="A14" s="27">
        <v>7</v>
      </c>
      <c r="B14" s="28" t="s">
        <v>293</v>
      </c>
      <c r="C14" s="26" t="s">
        <v>316</v>
      </c>
      <c r="D14" s="28">
        <v>10</v>
      </c>
      <c r="E14" s="28">
        <v>33</v>
      </c>
      <c r="F14" s="28">
        <v>0</v>
      </c>
      <c r="G14" s="28">
        <v>35</v>
      </c>
      <c r="H14" s="28">
        <v>40</v>
      </c>
      <c r="I14" s="6">
        <f t="shared" si="0"/>
        <v>118</v>
      </c>
    </row>
    <row r="15" spans="1:9" ht="18.75" x14ac:dyDescent="0.25">
      <c r="A15" s="4">
        <v>8</v>
      </c>
      <c r="B15" s="5" t="s">
        <v>293</v>
      </c>
      <c r="C15" s="9" t="s">
        <v>294</v>
      </c>
      <c r="D15" s="5">
        <v>10</v>
      </c>
      <c r="E15" s="5">
        <v>0</v>
      </c>
      <c r="F15" s="5">
        <v>0</v>
      </c>
      <c r="G15" s="5">
        <v>50</v>
      </c>
      <c r="H15" s="5">
        <v>0</v>
      </c>
      <c r="I15" s="6">
        <f t="shared" si="0"/>
        <v>60</v>
      </c>
    </row>
    <row r="16" spans="1:9" ht="18.75" x14ac:dyDescent="0.25">
      <c r="A16" s="4">
        <v>9</v>
      </c>
      <c r="B16" s="5" t="s">
        <v>293</v>
      </c>
      <c r="C16" s="9" t="s">
        <v>298</v>
      </c>
      <c r="D16" s="5">
        <v>10</v>
      </c>
      <c r="E16" s="5">
        <v>0</v>
      </c>
      <c r="F16" s="5">
        <v>0</v>
      </c>
      <c r="G16" s="5">
        <v>0</v>
      </c>
      <c r="H16" s="5">
        <v>0</v>
      </c>
      <c r="I16" s="6">
        <f t="shared" si="0"/>
        <v>10</v>
      </c>
    </row>
    <row r="17" spans="1:9" ht="18.75" x14ac:dyDescent="0.25">
      <c r="A17" s="4">
        <v>9</v>
      </c>
      <c r="B17" s="5" t="s">
        <v>293</v>
      </c>
      <c r="C17" s="9" t="s">
        <v>299</v>
      </c>
      <c r="D17" s="5">
        <v>10</v>
      </c>
      <c r="E17" s="5">
        <v>0</v>
      </c>
      <c r="F17" s="5">
        <v>0</v>
      </c>
      <c r="G17" s="5">
        <v>0</v>
      </c>
      <c r="H17" s="5">
        <v>0</v>
      </c>
      <c r="I17" s="6">
        <f t="shared" si="0"/>
        <v>10</v>
      </c>
    </row>
    <row r="18" spans="1:9" ht="18.75" x14ac:dyDescent="0.25">
      <c r="A18" s="4">
        <v>9</v>
      </c>
      <c r="B18" s="5" t="s">
        <v>293</v>
      </c>
      <c r="C18" s="9" t="s">
        <v>302</v>
      </c>
      <c r="D18" s="5">
        <v>10</v>
      </c>
      <c r="E18" s="5">
        <v>0</v>
      </c>
      <c r="F18" s="5">
        <v>0</v>
      </c>
      <c r="G18" s="5">
        <v>0</v>
      </c>
      <c r="H18" s="5">
        <v>0</v>
      </c>
      <c r="I18" s="6">
        <f t="shared" si="0"/>
        <v>10</v>
      </c>
    </row>
    <row r="19" spans="1:9" ht="18.75" x14ac:dyDescent="0.3">
      <c r="A19" s="4">
        <v>9</v>
      </c>
      <c r="B19" s="28" t="s">
        <v>293</v>
      </c>
      <c r="C19" s="26" t="s">
        <v>306</v>
      </c>
      <c r="D19" s="28">
        <v>10</v>
      </c>
      <c r="E19" s="28">
        <v>0</v>
      </c>
      <c r="F19" s="28">
        <v>0</v>
      </c>
      <c r="G19" s="28">
        <v>0</v>
      </c>
      <c r="H19" s="28">
        <v>0</v>
      </c>
      <c r="I19" s="6">
        <f t="shared" si="0"/>
        <v>10</v>
      </c>
    </row>
    <row r="20" spans="1:9" ht="18.75" x14ac:dyDescent="0.3">
      <c r="A20" s="4">
        <v>9</v>
      </c>
      <c r="B20" s="28" t="s">
        <v>293</v>
      </c>
      <c r="C20" s="26" t="s">
        <v>312</v>
      </c>
      <c r="D20" s="28">
        <v>10</v>
      </c>
      <c r="E20" s="28">
        <v>0</v>
      </c>
      <c r="F20" s="28">
        <v>0</v>
      </c>
      <c r="G20" s="28">
        <v>0</v>
      </c>
      <c r="H20" s="28">
        <v>0</v>
      </c>
      <c r="I20" s="6">
        <f t="shared" si="0"/>
        <v>10</v>
      </c>
    </row>
    <row r="21" spans="1:9" ht="18.75" x14ac:dyDescent="0.3">
      <c r="A21" s="4">
        <v>9</v>
      </c>
      <c r="B21" s="28" t="s">
        <v>293</v>
      </c>
      <c r="C21" s="26" t="s">
        <v>313</v>
      </c>
      <c r="D21" s="28">
        <v>10</v>
      </c>
      <c r="E21" s="28">
        <v>0</v>
      </c>
      <c r="F21" s="28">
        <v>0</v>
      </c>
      <c r="G21" s="28">
        <v>0</v>
      </c>
      <c r="H21" s="28">
        <v>0</v>
      </c>
      <c r="I21" s="6">
        <f t="shared" si="0"/>
        <v>10</v>
      </c>
    </row>
    <row r="22" spans="1:9" ht="18.75" x14ac:dyDescent="0.25">
      <c r="A22" s="4">
        <v>10</v>
      </c>
      <c r="B22" s="5" t="s">
        <v>293</v>
      </c>
      <c r="C22" s="9" t="s">
        <v>296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6">
        <f t="shared" si="0"/>
        <v>0</v>
      </c>
    </row>
    <row r="23" spans="1:9" ht="18.75" x14ac:dyDescent="0.25">
      <c r="A23" s="4">
        <v>10</v>
      </c>
      <c r="B23" s="5" t="s">
        <v>293</v>
      </c>
      <c r="C23" s="9" t="s">
        <v>301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6">
        <f t="shared" si="0"/>
        <v>0</v>
      </c>
    </row>
    <row r="24" spans="1:9" ht="18.75" x14ac:dyDescent="0.3">
      <c r="A24" s="4">
        <v>10</v>
      </c>
      <c r="B24" s="28" t="s">
        <v>293</v>
      </c>
      <c r="C24" s="26" t="s">
        <v>305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6">
        <f t="shared" si="0"/>
        <v>0</v>
      </c>
    </row>
    <row r="25" spans="1:9" ht="18.75" x14ac:dyDescent="0.3">
      <c r="A25" s="4">
        <v>10</v>
      </c>
      <c r="B25" s="28" t="s">
        <v>293</v>
      </c>
      <c r="C25" s="26" t="s">
        <v>310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6">
        <f t="shared" si="0"/>
        <v>0</v>
      </c>
    </row>
    <row r="26" spans="1:9" ht="18.75" x14ac:dyDescent="0.3">
      <c r="A26" s="4">
        <v>10</v>
      </c>
      <c r="B26" s="28" t="s">
        <v>293</v>
      </c>
      <c r="C26" s="26" t="s">
        <v>314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6">
        <f t="shared" si="0"/>
        <v>0</v>
      </c>
    </row>
    <row r="30" spans="1:9" ht="18.75" x14ac:dyDescent="0.3">
      <c r="A30" s="78" t="s">
        <v>360</v>
      </c>
      <c r="B30" s="79"/>
      <c r="C30" s="79"/>
      <c r="D30" s="79"/>
      <c r="E30" s="79"/>
      <c r="F30" s="79"/>
      <c r="G30" s="79"/>
      <c r="H30" s="79"/>
      <c r="I30" s="79"/>
    </row>
  </sheetData>
  <sortState ref="A3:I26">
    <sortCondition descending="1" ref="I3:I26"/>
  </sortState>
  <mergeCells count="2">
    <mergeCell ref="A1:I1"/>
    <mergeCell ref="A30:I3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80" zoomScaleNormal="80" workbookViewId="0">
      <selection activeCell="N10" sqref="N10"/>
    </sheetView>
  </sheetViews>
  <sheetFormatPr defaultRowHeight="15" x14ac:dyDescent="0.25"/>
  <cols>
    <col min="1" max="1" width="16.7109375" customWidth="1"/>
    <col min="2" max="2" width="13.7109375" customWidth="1"/>
    <col min="3" max="3" width="25.85546875" customWidth="1"/>
    <col min="5" max="5" width="13.5703125" customWidth="1"/>
    <col min="6" max="6" width="14.140625" customWidth="1"/>
    <col min="7" max="7" width="12.7109375" customWidth="1"/>
    <col min="8" max="8" width="13" customWidth="1"/>
    <col min="9" max="9" width="12.28515625" customWidth="1"/>
  </cols>
  <sheetData>
    <row r="1" spans="1:9" ht="68.45" customHeight="1" x14ac:dyDescent="0.25">
      <c r="A1" s="80" t="s">
        <v>333</v>
      </c>
      <c r="B1" s="80"/>
      <c r="C1" s="80"/>
      <c r="D1" s="80"/>
      <c r="E1" s="80"/>
      <c r="F1" s="80"/>
      <c r="G1" s="80"/>
      <c r="H1" s="80"/>
      <c r="I1" s="80"/>
    </row>
    <row r="2" spans="1:9" ht="81.75" x14ac:dyDescent="0.25">
      <c r="A2" s="51" t="s">
        <v>0</v>
      </c>
      <c r="B2" s="51" t="s">
        <v>1</v>
      </c>
      <c r="C2" s="51" t="s">
        <v>2</v>
      </c>
      <c r="D2" s="51" t="s">
        <v>3</v>
      </c>
      <c r="E2" s="51" t="s">
        <v>4</v>
      </c>
      <c r="F2" s="51" t="s">
        <v>5</v>
      </c>
      <c r="G2" s="51" t="s">
        <v>6</v>
      </c>
      <c r="H2" s="51" t="s">
        <v>7</v>
      </c>
      <c r="I2" s="51" t="s">
        <v>8</v>
      </c>
    </row>
    <row r="3" spans="1:9" ht="18.75" x14ac:dyDescent="0.25">
      <c r="A3" s="46">
        <v>1</v>
      </c>
      <c r="B3" s="46" t="s">
        <v>320</v>
      </c>
      <c r="C3" s="49" t="s">
        <v>321</v>
      </c>
      <c r="D3" s="46">
        <v>5</v>
      </c>
      <c r="E3" s="46">
        <v>105</v>
      </c>
      <c r="F3" s="46">
        <v>0</v>
      </c>
      <c r="G3" s="46">
        <v>15</v>
      </c>
      <c r="H3" s="46">
        <v>5</v>
      </c>
      <c r="I3" s="46">
        <f t="shared" ref="I3:I14" si="0">SUM(D3,E3,F3,G3,H3)</f>
        <v>130</v>
      </c>
    </row>
    <row r="4" spans="1:9" ht="18.75" x14ac:dyDescent="0.25">
      <c r="A4" s="46">
        <v>2</v>
      </c>
      <c r="B4" s="46" t="s">
        <v>320</v>
      </c>
      <c r="C4" s="49" t="s">
        <v>322</v>
      </c>
      <c r="D4" s="46">
        <v>0</v>
      </c>
      <c r="E4" s="46">
        <v>0</v>
      </c>
      <c r="F4" s="46">
        <v>0</v>
      </c>
      <c r="G4" s="46">
        <v>50</v>
      </c>
      <c r="H4" s="46">
        <v>0</v>
      </c>
      <c r="I4" s="46">
        <f t="shared" si="0"/>
        <v>50</v>
      </c>
    </row>
    <row r="5" spans="1:9" ht="18.75" x14ac:dyDescent="0.25">
      <c r="A5" s="46">
        <v>3</v>
      </c>
      <c r="B5" s="46" t="s">
        <v>320</v>
      </c>
      <c r="C5" s="49" t="s">
        <v>323</v>
      </c>
      <c r="D5" s="46">
        <v>0</v>
      </c>
      <c r="E5" s="46">
        <v>35</v>
      </c>
      <c r="F5" s="46">
        <v>12.5</v>
      </c>
      <c r="G5" s="46">
        <v>0</v>
      </c>
      <c r="H5" s="46">
        <v>0</v>
      </c>
      <c r="I5" s="46">
        <f t="shared" si="0"/>
        <v>47.5</v>
      </c>
    </row>
    <row r="6" spans="1:9" ht="18.75" x14ac:dyDescent="0.25">
      <c r="A6" s="46">
        <v>4</v>
      </c>
      <c r="B6" s="46" t="s">
        <v>320</v>
      </c>
      <c r="C6" s="49" t="s">
        <v>324</v>
      </c>
      <c r="D6" s="46">
        <v>0</v>
      </c>
      <c r="E6" s="46">
        <v>35</v>
      </c>
      <c r="F6" s="46">
        <v>0</v>
      </c>
      <c r="G6" s="46">
        <v>0</v>
      </c>
      <c r="H6" s="46">
        <v>0</v>
      </c>
      <c r="I6" s="46">
        <f t="shared" si="0"/>
        <v>35</v>
      </c>
    </row>
    <row r="7" spans="1:9" ht="18.75" x14ac:dyDescent="0.25">
      <c r="A7" s="46">
        <v>4</v>
      </c>
      <c r="B7" s="46" t="s">
        <v>320</v>
      </c>
      <c r="C7" s="49" t="s">
        <v>326</v>
      </c>
      <c r="D7" s="46">
        <v>15</v>
      </c>
      <c r="E7" s="46">
        <v>0</v>
      </c>
      <c r="F7" s="46">
        <v>20</v>
      </c>
      <c r="G7" s="46">
        <v>0</v>
      </c>
      <c r="H7" s="46">
        <v>0</v>
      </c>
      <c r="I7" s="46">
        <f t="shared" si="0"/>
        <v>35</v>
      </c>
    </row>
    <row r="8" spans="1:9" ht="18.75" x14ac:dyDescent="0.25">
      <c r="A8" s="46">
        <v>5</v>
      </c>
      <c r="B8" s="46" t="s">
        <v>320</v>
      </c>
      <c r="C8" s="49" t="s">
        <v>325</v>
      </c>
      <c r="D8" s="46">
        <v>0</v>
      </c>
      <c r="E8" s="46">
        <v>0</v>
      </c>
      <c r="F8" s="46">
        <v>20</v>
      </c>
      <c r="G8" s="46">
        <v>0</v>
      </c>
      <c r="H8" s="46">
        <v>0</v>
      </c>
      <c r="I8" s="46">
        <f t="shared" si="0"/>
        <v>20</v>
      </c>
    </row>
    <row r="9" spans="1:9" ht="18.75" x14ac:dyDescent="0.25">
      <c r="A9" s="46">
        <v>6</v>
      </c>
      <c r="B9" s="46" t="s">
        <v>320</v>
      </c>
      <c r="C9" s="49" t="s">
        <v>329</v>
      </c>
      <c r="D9" s="46">
        <v>0</v>
      </c>
      <c r="E9" s="46">
        <v>0</v>
      </c>
      <c r="F9" s="46">
        <v>0</v>
      </c>
      <c r="G9" s="46">
        <v>0</v>
      </c>
      <c r="H9" s="46">
        <v>15</v>
      </c>
      <c r="I9" s="46">
        <f t="shared" si="0"/>
        <v>15</v>
      </c>
    </row>
    <row r="10" spans="1:9" ht="18.75" x14ac:dyDescent="0.25">
      <c r="A10" s="46">
        <v>6</v>
      </c>
      <c r="B10" s="46" t="s">
        <v>320</v>
      </c>
      <c r="C10" s="49" t="s">
        <v>330</v>
      </c>
      <c r="D10" s="46">
        <v>0</v>
      </c>
      <c r="E10" s="46">
        <v>0</v>
      </c>
      <c r="F10" s="46">
        <v>0</v>
      </c>
      <c r="G10" s="46">
        <v>0</v>
      </c>
      <c r="H10" s="46">
        <v>15</v>
      </c>
      <c r="I10" s="46">
        <f t="shared" si="0"/>
        <v>15</v>
      </c>
    </row>
    <row r="11" spans="1:9" ht="18.75" x14ac:dyDescent="0.3">
      <c r="A11" s="47">
        <v>6</v>
      </c>
      <c r="B11" s="46" t="s">
        <v>320</v>
      </c>
      <c r="C11" s="50" t="s">
        <v>331</v>
      </c>
      <c r="D11" s="28">
        <v>0</v>
      </c>
      <c r="E11" s="46">
        <v>0</v>
      </c>
      <c r="F11" s="28">
        <v>0</v>
      </c>
      <c r="G11" s="46">
        <v>0</v>
      </c>
      <c r="H11" s="47">
        <v>15</v>
      </c>
      <c r="I11" s="46">
        <f t="shared" si="0"/>
        <v>15</v>
      </c>
    </row>
    <row r="12" spans="1:9" ht="18.75" x14ac:dyDescent="0.3">
      <c r="A12" s="47">
        <v>6</v>
      </c>
      <c r="B12" s="46" t="s">
        <v>320</v>
      </c>
      <c r="C12" s="50" t="s">
        <v>332</v>
      </c>
      <c r="D12" s="28">
        <v>0</v>
      </c>
      <c r="E12" s="46">
        <v>0</v>
      </c>
      <c r="F12" s="28">
        <v>0</v>
      </c>
      <c r="G12" s="46">
        <v>0</v>
      </c>
      <c r="H12" s="47">
        <v>15</v>
      </c>
      <c r="I12" s="46">
        <f t="shared" si="0"/>
        <v>15</v>
      </c>
    </row>
    <row r="13" spans="1:9" ht="18.75" x14ac:dyDescent="0.25">
      <c r="A13" s="46">
        <v>7</v>
      </c>
      <c r="B13" s="46" t="s">
        <v>320</v>
      </c>
      <c r="C13" s="49" t="s">
        <v>328</v>
      </c>
      <c r="D13" s="46">
        <v>0</v>
      </c>
      <c r="E13" s="46">
        <v>0</v>
      </c>
      <c r="F13" s="46">
        <v>10</v>
      </c>
      <c r="G13" s="46">
        <v>0</v>
      </c>
      <c r="H13" s="46">
        <v>0</v>
      </c>
      <c r="I13" s="46">
        <f t="shared" si="0"/>
        <v>10</v>
      </c>
    </row>
    <row r="14" spans="1:9" ht="18.75" x14ac:dyDescent="0.25">
      <c r="A14" s="46">
        <v>8</v>
      </c>
      <c r="B14" s="46" t="s">
        <v>320</v>
      </c>
      <c r="C14" s="49" t="s">
        <v>327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f t="shared" si="0"/>
        <v>0</v>
      </c>
    </row>
    <row r="18" spans="1:9" ht="25.9" customHeight="1" x14ac:dyDescent="0.3">
      <c r="A18" s="81" t="s">
        <v>334</v>
      </c>
      <c r="B18" s="79"/>
      <c r="C18" s="79"/>
      <c r="D18" s="79"/>
      <c r="E18" s="79"/>
      <c r="F18" s="79"/>
      <c r="G18" s="79"/>
      <c r="H18" s="79"/>
      <c r="I18" s="79"/>
    </row>
    <row r="19" spans="1:9" ht="15.75" x14ac:dyDescent="0.25">
      <c r="A19" s="48"/>
      <c r="C19" s="48"/>
      <c r="D19" s="8"/>
      <c r="E19" s="48"/>
      <c r="F19" s="8"/>
      <c r="G19" s="8"/>
      <c r="H19" s="8"/>
      <c r="I19" s="8"/>
    </row>
  </sheetData>
  <sortState ref="A3:I14">
    <sortCondition descending="1" ref="I3:I14"/>
  </sortState>
  <mergeCells count="2">
    <mergeCell ref="A1:I1"/>
    <mergeCell ref="A18:I18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80" zoomScaleNormal="80" workbookViewId="0">
      <selection activeCell="I19" sqref="I19"/>
    </sheetView>
  </sheetViews>
  <sheetFormatPr defaultRowHeight="15" x14ac:dyDescent="0.25"/>
  <cols>
    <col min="1" max="1" width="18.28515625" customWidth="1"/>
    <col min="2" max="2" width="13.28515625" customWidth="1"/>
    <col min="3" max="3" width="35.7109375" customWidth="1"/>
    <col min="5" max="5" width="12.28515625" customWidth="1"/>
    <col min="6" max="7" width="12.7109375" customWidth="1"/>
    <col min="8" max="8" width="14.28515625" customWidth="1"/>
    <col min="9" max="9" width="12.28515625" customWidth="1"/>
  </cols>
  <sheetData>
    <row r="1" spans="1:9" ht="75.599999999999994" customHeight="1" x14ac:dyDescent="0.25">
      <c r="A1" s="70" t="s">
        <v>357</v>
      </c>
      <c r="B1" s="70"/>
      <c r="C1" s="70"/>
      <c r="D1" s="70"/>
      <c r="E1" s="70"/>
      <c r="F1" s="70"/>
      <c r="G1" s="70"/>
      <c r="H1" s="70"/>
      <c r="I1" s="70"/>
    </row>
    <row r="2" spans="1:9" ht="81.75" x14ac:dyDescent="0.25">
      <c r="A2" s="29" t="s">
        <v>153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5</v>
      </c>
      <c r="G2" s="29" t="s">
        <v>6</v>
      </c>
      <c r="H2" s="29" t="s">
        <v>7</v>
      </c>
      <c r="I2" s="29" t="s">
        <v>8</v>
      </c>
    </row>
    <row r="3" spans="1:9" ht="18.75" x14ac:dyDescent="0.25">
      <c r="A3" s="54">
        <v>1</v>
      </c>
      <c r="B3" s="5" t="s">
        <v>359</v>
      </c>
      <c r="C3" s="52" t="s">
        <v>335</v>
      </c>
      <c r="D3" s="5">
        <v>15</v>
      </c>
      <c r="E3" s="5">
        <v>40</v>
      </c>
      <c r="F3" s="5">
        <v>0</v>
      </c>
      <c r="G3" s="5">
        <v>0</v>
      </c>
      <c r="H3" s="5">
        <v>20</v>
      </c>
      <c r="I3" s="5">
        <f>SUM(D3,E3,F3,G3,H3)</f>
        <v>75</v>
      </c>
    </row>
    <row r="4" spans="1:9" ht="18.75" x14ac:dyDescent="0.25">
      <c r="A4" s="54">
        <v>2</v>
      </c>
      <c r="B4" s="5" t="s">
        <v>359</v>
      </c>
      <c r="C4" s="52" t="s">
        <v>336</v>
      </c>
      <c r="D4" s="5">
        <v>15</v>
      </c>
      <c r="E4" s="5">
        <v>15</v>
      </c>
      <c r="F4" s="5">
        <v>0</v>
      </c>
      <c r="G4" s="5">
        <v>0</v>
      </c>
      <c r="H4" s="5">
        <v>30</v>
      </c>
      <c r="I4" s="5">
        <f>SUM(D4,E4,F4,G4,H4)</f>
        <v>60</v>
      </c>
    </row>
    <row r="5" spans="1:9" ht="18.75" x14ac:dyDescent="0.25">
      <c r="A5" s="54">
        <v>3</v>
      </c>
      <c r="B5" s="5" t="s">
        <v>359</v>
      </c>
      <c r="C5" s="52" t="s">
        <v>337</v>
      </c>
      <c r="D5" s="5">
        <v>10</v>
      </c>
      <c r="E5" s="5">
        <v>15</v>
      </c>
      <c r="F5" s="5">
        <v>0</v>
      </c>
      <c r="G5" s="5">
        <v>0</v>
      </c>
      <c r="H5" s="5">
        <v>30</v>
      </c>
      <c r="I5" s="5">
        <f>SUM(D5,E5,F5,G5,H5)</f>
        <v>55</v>
      </c>
    </row>
    <row r="6" spans="1:9" ht="18.75" x14ac:dyDescent="0.25">
      <c r="A6" s="54">
        <v>4</v>
      </c>
      <c r="B6" s="5" t="s">
        <v>359</v>
      </c>
      <c r="C6" s="52" t="s">
        <v>338</v>
      </c>
      <c r="D6" s="5">
        <v>15</v>
      </c>
      <c r="E6" s="5">
        <v>15</v>
      </c>
      <c r="F6" s="5">
        <v>0</v>
      </c>
      <c r="G6" s="5">
        <v>0</v>
      </c>
      <c r="H6" s="5">
        <v>20</v>
      </c>
      <c r="I6" s="5">
        <f t="shared" ref="I6:I24" si="0">SUM(D6,E6,F6,G6,H6)</f>
        <v>50</v>
      </c>
    </row>
    <row r="7" spans="1:9" ht="18.75" x14ac:dyDescent="0.25">
      <c r="A7" s="54">
        <v>4</v>
      </c>
      <c r="B7" s="5" t="s">
        <v>359</v>
      </c>
      <c r="C7" s="52" t="s">
        <v>339</v>
      </c>
      <c r="D7" s="5">
        <v>5</v>
      </c>
      <c r="E7" s="5">
        <v>15</v>
      </c>
      <c r="F7" s="5">
        <v>0</v>
      </c>
      <c r="G7" s="5">
        <v>0</v>
      </c>
      <c r="H7" s="5">
        <v>30</v>
      </c>
      <c r="I7" s="5">
        <f t="shared" si="0"/>
        <v>50</v>
      </c>
    </row>
    <row r="8" spans="1:9" ht="18.75" x14ac:dyDescent="0.25">
      <c r="A8" s="55">
        <v>5</v>
      </c>
      <c r="B8" s="5" t="s">
        <v>359</v>
      </c>
      <c r="C8" s="53" t="s">
        <v>340</v>
      </c>
      <c r="D8" s="5">
        <v>10</v>
      </c>
      <c r="E8" s="5">
        <v>15</v>
      </c>
      <c r="F8" s="5">
        <v>0</v>
      </c>
      <c r="G8" s="5">
        <v>0</v>
      </c>
      <c r="H8" s="5">
        <v>20</v>
      </c>
      <c r="I8" s="5">
        <f t="shared" si="0"/>
        <v>45</v>
      </c>
    </row>
    <row r="9" spans="1:9" ht="18.75" x14ac:dyDescent="0.25">
      <c r="A9" s="54">
        <v>5</v>
      </c>
      <c r="B9" s="5" t="s">
        <v>359</v>
      </c>
      <c r="C9" s="52" t="s">
        <v>341</v>
      </c>
      <c r="D9" s="5">
        <v>0</v>
      </c>
      <c r="E9" s="5">
        <v>15</v>
      </c>
      <c r="F9" s="5">
        <v>0</v>
      </c>
      <c r="G9" s="5">
        <v>0</v>
      </c>
      <c r="H9" s="5">
        <v>30</v>
      </c>
      <c r="I9" s="5">
        <f t="shared" si="0"/>
        <v>45</v>
      </c>
    </row>
    <row r="10" spans="1:9" ht="18.75" x14ac:dyDescent="0.25">
      <c r="A10" s="54">
        <v>6</v>
      </c>
      <c r="B10" s="5" t="s">
        <v>359</v>
      </c>
      <c r="C10" s="52" t="s">
        <v>342</v>
      </c>
      <c r="D10" s="5">
        <v>0</v>
      </c>
      <c r="E10" s="5">
        <v>15</v>
      </c>
      <c r="F10" s="5">
        <v>0</v>
      </c>
      <c r="G10" s="5">
        <v>0</v>
      </c>
      <c r="H10" s="5">
        <v>20</v>
      </c>
      <c r="I10" s="5">
        <f t="shared" si="0"/>
        <v>35</v>
      </c>
    </row>
    <row r="11" spans="1:9" ht="18.75" x14ac:dyDescent="0.25">
      <c r="A11" s="54">
        <v>6</v>
      </c>
      <c r="B11" s="5" t="s">
        <v>359</v>
      </c>
      <c r="C11" s="52" t="s">
        <v>343</v>
      </c>
      <c r="D11" s="5">
        <v>5</v>
      </c>
      <c r="E11" s="5">
        <v>0</v>
      </c>
      <c r="F11" s="5">
        <v>0</v>
      </c>
      <c r="G11" s="5">
        <v>0</v>
      </c>
      <c r="H11" s="5">
        <v>30</v>
      </c>
      <c r="I11" s="5">
        <f t="shared" si="0"/>
        <v>35</v>
      </c>
    </row>
    <row r="12" spans="1:9" ht="18.75" x14ac:dyDescent="0.25">
      <c r="A12" s="54">
        <v>6</v>
      </c>
      <c r="B12" s="5" t="s">
        <v>359</v>
      </c>
      <c r="C12" s="52" t="s">
        <v>344</v>
      </c>
      <c r="D12" s="5">
        <v>0</v>
      </c>
      <c r="E12" s="5">
        <v>15</v>
      </c>
      <c r="F12" s="5">
        <v>0</v>
      </c>
      <c r="G12" s="5">
        <v>0</v>
      </c>
      <c r="H12" s="5">
        <v>20</v>
      </c>
      <c r="I12" s="5">
        <f t="shared" si="0"/>
        <v>35</v>
      </c>
    </row>
    <row r="13" spans="1:9" ht="18.75" x14ac:dyDescent="0.25">
      <c r="A13" s="54">
        <v>6</v>
      </c>
      <c r="B13" s="5" t="s">
        <v>359</v>
      </c>
      <c r="C13" s="52" t="s">
        <v>345</v>
      </c>
      <c r="D13" s="5">
        <v>0</v>
      </c>
      <c r="E13" s="5">
        <v>15</v>
      </c>
      <c r="F13" s="5">
        <v>0</v>
      </c>
      <c r="G13" s="5">
        <v>0</v>
      </c>
      <c r="H13" s="5">
        <v>20</v>
      </c>
      <c r="I13" s="5">
        <f t="shared" si="0"/>
        <v>35</v>
      </c>
    </row>
    <row r="14" spans="1:9" ht="18.75" x14ac:dyDescent="0.25">
      <c r="A14" s="54">
        <v>6</v>
      </c>
      <c r="B14" s="5" t="s">
        <v>359</v>
      </c>
      <c r="C14" s="52" t="s">
        <v>346</v>
      </c>
      <c r="D14" s="5">
        <v>15</v>
      </c>
      <c r="E14" s="5">
        <v>0</v>
      </c>
      <c r="F14" s="5">
        <v>0</v>
      </c>
      <c r="G14" s="5">
        <v>0</v>
      </c>
      <c r="H14" s="5">
        <v>20</v>
      </c>
      <c r="I14" s="5">
        <f t="shared" si="0"/>
        <v>35</v>
      </c>
    </row>
    <row r="15" spans="1:9" ht="18.75" x14ac:dyDescent="0.25">
      <c r="A15" s="54">
        <v>7</v>
      </c>
      <c r="B15" s="5" t="s">
        <v>359</v>
      </c>
      <c r="C15" s="52" t="s">
        <v>347</v>
      </c>
      <c r="D15" s="5">
        <v>5</v>
      </c>
      <c r="E15" s="5">
        <v>0</v>
      </c>
      <c r="F15" s="5">
        <v>0</v>
      </c>
      <c r="G15" s="5">
        <v>0</v>
      </c>
      <c r="H15" s="5">
        <v>20</v>
      </c>
      <c r="I15" s="5">
        <f t="shared" si="0"/>
        <v>25</v>
      </c>
    </row>
    <row r="16" spans="1:9" ht="18.75" x14ac:dyDescent="0.25">
      <c r="A16" s="54">
        <v>8</v>
      </c>
      <c r="B16" s="5" t="s">
        <v>359</v>
      </c>
      <c r="C16" s="52" t="s">
        <v>348</v>
      </c>
      <c r="D16" s="5">
        <v>0</v>
      </c>
      <c r="E16" s="5">
        <v>0</v>
      </c>
      <c r="F16" s="5">
        <v>0</v>
      </c>
      <c r="G16" s="5">
        <v>0</v>
      </c>
      <c r="H16" s="5">
        <v>20</v>
      </c>
      <c r="I16" s="5">
        <f t="shared" si="0"/>
        <v>20</v>
      </c>
    </row>
    <row r="17" spans="1:9" ht="18.75" x14ac:dyDescent="0.25">
      <c r="A17" s="54">
        <v>8</v>
      </c>
      <c r="B17" s="5" t="s">
        <v>359</v>
      </c>
      <c r="C17" s="52" t="s">
        <v>349</v>
      </c>
      <c r="D17" s="5">
        <v>0</v>
      </c>
      <c r="E17" s="5">
        <v>0</v>
      </c>
      <c r="F17" s="5">
        <v>0</v>
      </c>
      <c r="G17" s="5">
        <v>0</v>
      </c>
      <c r="H17" s="5">
        <v>20</v>
      </c>
      <c r="I17" s="5">
        <f t="shared" si="0"/>
        <v>20</v>
      </c>
    </row>
    <row r="18" spans="1:9" ht="18.75" x14ac:dyDescent="0.25">
      <c r="A18" s="54">
        <v>9</v>
      </c>
      <c r="B18" s="5" t="s">
        <v>359</v>
      </c>
      <c r="C18" s="52" t="s">
        <v>350</v>
      </c>
      <c r="D18" s="5">
        <v>0</v>
      </c>
      <c r="E18" s="5">
        <v>15</v>
      </c>
      <c r="F18" s="5">
        <v>0</v>
      </c>
      <c r="G18" s="5">
        <v>0</v>
      </c>
      <c r="H18" s="5">
        <v>0</v>
      </c>
      <c r="I18" s="5">
        <f t="shared" si="0"/>
        <v>15</v>
      </c>
    </row>
    <row r="19" spans="1:9" ht="18.75" x14ac:dyDescent="0.25">
      <c r="A19" s="54">
        <v>10</v>
      </c>
      <c r="B19" s="5" t="s">
        <v>359</v>
      </c>
      <c r="C19" s="52" t="s">
        <v>351</v>
      </c>
      <c r="D19" s="5">
        <v>10</v>
      </c>
      <c r="E19" s="5">
        <v>0</v>
      </c>
      <c r="F19" s="5">
        <v>0</v>
      </c>
      <c r="G19" s="5">
        <v>0</v>
      </c>
      <c r="H19" s="5">
        <v>0</v>
      </c>
      <c r="I19" s="5">
        <f t="shared" si="0"/>
        <v>10</v>
      </c>
    </row>
    <row r="20" spans="1:9" ht="18.75" x14ac:dyDescent="0.25">
      <c r="A20" s="54">
        <v>11</v>
      </c>
      <c r="B20" s="5" t="s">
        <v>359</v>
      </c>
      <c r="C20" s="52" t="s">
        <v>352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f t="shared" si="0"/>
        <v>0</v>
      </c>
    </row>
    <row r="21" spans="1:9" ht="18.75" x14ac:dyDescent="0.25">
      <c r="A21" s="54">
        <v>11</v>
      </c>
      <c r="B21" s="5" t="s">
        <v>359</v>
      </c>
      <c r="C21" s="52" t="s">
        <v>353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f t="shared" si="0"/>
        <v>0</v>
      </c>
    </row>
    <row r="22" spans="1:9" ht="18.75" x14ac:dyDescent="0.25">
      <c r="A22" s="54">
        <v>11</v>
      </c>
      <c r="B22" s="5" t="s">
        <v>359</v>
      </c>
      <c r="C22" s="52" t="s">
        <v>354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f t="shared" si="0"/>
        <v>0</v>
      </c>
    </row>
    <row r="23" spans="1:9" ht="18.75" x14ac:dyDescent="0.25">
      <c r="A23" s="54">
        <v>11</v>
      </c>
      <c r="B23" s="5" t="s">
        <v>359</v>
      </c>
      <c r="C23" s="52" t="s">
        <v>355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f t="shared" si="0"/>
        <v>0</v>
      </c>
    </row>
    <row r="24" spans="1:9" ht="18.75" x14ac:dyDescent="0.25">
      <c r="A24" s="54">
        <v>11</v>
      </c>
      <c r="B24" s="5" t="s">
        <v>359</v>
      </c>
      <c r="C24" s="52" t="s">
        <v>356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f t="shared" si="0"/>
        <v>0</v>
      </c>
    </row>
    <row r="25" spans="1:9" ht="18.75" x14ac:dyDescent="0.25">
      <c r="A25" s="8"/>
      <c r="B25" s="8"/>
      <c r="C25" s="8"/>
      <c r="D25" s="21"/>
      <c r="E25" s="21"/>
      <c r="F25" s="21"/>
      <c r="G25" s="21"/>
      <c r="H25" s="21"/>
      <c r="I25" s="8"/>
    </row>
    <row r="28" spans="1:9" ht="18.75" x14ac:dyDescent="0.3">
      <c r="A28" s="78" t="s">
        <v>358</v>
      </c>
      <c r="B28" s="79"/>
      <c r="C28" s="79"/>
      <c r="D28" s="79"/>
      <c r="E28" s="79"/>
      <c r="F28" s="79"/>
      <c r="G28" s="79"/>
      <c r="H28" s="79"/>
      <c r="I28" s="79"/>
    </row>
    <row r="29" spans="1:9" ht="15.75" x14ac:dyDescent="0.25">
      <c r="A29" s="7"/>
      <c r="C29" s="7"/>
      <c r="D29" s="8"/>
      <c r="E29" s="7"/>
      <c r="F29" s="8"/>
      <c r="G29" s="8"/>
      <c r="H29" s="8"/>
      <c r="I29" s="8"/>
    </row>
  </sheetData>
  <mergeCells count="2">
    <mergeCell ref="A1:I1"/>
    <mergeCell ref="A28:I2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80" zoomScaleNormal="80" workbookViewId="0">
      <selection activeCell="E6" sqref="E6"/>
    </sheetView>
  </sheetViews>
  <sheetFormatPr defaultRowHeight="15" x14ac:dyDescent="0.25"/>
  <cols>
    <col min="1" max="1" width="16.42578125" customWidth="1"/>
    <col min="2" max="2" width="12.140625" customWidth="1"/>
    <col min="3" max="3" width="21.28515625" customWidth="1"/>
    <col min="4" max="4" width="9.140625" customWidth="1"/>
    <col min="5" max="5" width="12.28515625" customWidth="1"/>
    <col min="6" max="6" width="12.42578125" customWidth="1"/>
    <col min="7" max="7" width="11.42578125" customWidth="1"/>
    <col min="8" max="8" width="13.7109375" customWidth="1"/>
    <col min="9" max="9" width="12.140625" customWidth="1"/>
  </cols>
  <sheetData>
    <row r="1" spans="1:9" ht="69.599999999999994" customHeight="1" x14ac:dyDescent="0.25">
      <c r="A1" s="70" t="s">
        <v>388</v>
      </c>
      <c r="B1" s="70"/>
      <c r="C1" s="70"/>
      <c r="D1" s="70"/>
      <c r="E1" s="70"/>
      <c r="F1" s="70"/>
      <c r="G1" s="70"/>
      <c r="H1" s="70"/>
      <c r="I1" s="70"/>
    </row>
    <row r="2" spans="1:9" ht="81.75" x14ac:dyDescent="0.25">
      <c r="A2" s="29" t="s">
        <v>0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5</v>
      </c>
      <c r="G2" s="29" t="s">
        <v>6</v>
      </c>
      <c r="H2" s="29" t="s">
        <v>7</v>
      </c>
      <c r="I2" s="29" t="s">
        <v>8</v>
      </c>
    </row>
    <row r="3" spans="1:9" ht="18.75" x14ac:dyDescent="0.25">
      <c r="A3" s="5">
        <v>1</v>
      </c>
      <c r="B3" s="5" t="s">
        <v>361</v>
      </c>
      <c r="C3" s="58" t="s">
        <v>362</v>
      </c>
      <c r="D3" s="5">
        <v>55</v>
      </c>
      <c r="E3" s="5">
        <v>25</v>
      </c>
      <c r="F3" s="5">
        <v>0</v>
      </c>
      <c r="G3" s="5">
        <v>10</v>
      </c>
      <c r="H3" s="5">
        <v>0</v>
      </c>
      <c r="I3" s="5">
        <f t="shared" ref="I3:I27" si="0">SUM(D3,E3,F3,G3,H3)</f>
        <v>90</v>
      </c>
    </row>
    <row r="4" spans="1:9" ht="18.75" x14ac:dyDescent="0.3">
      <c r="A4" s="5">
        <v>2</v>
      </c>
      <c r="B4" s="5" t="s">
        <v>361</v>
      </c>
      <c r="C4" s="58" t="s">
        <v>383</v>
      </c>
      <c r="D4" s="28">
        <v>50</v>
      </c>
      <c r="E4" s="5">
        <v>0</v>
      </c>
      <c r="F4" s="5">
        <v>0</v>
      </c>
      <c r="G4" s="5">
        <v>0</v>
      </c>
      <c r="H4" s="5">
        <v>0</v>
      </c>
      <c r="I4" s="5">
        <f t="shared" si="0"/>
        <v>50</v>
      </c>
    </row>
    <row r="5" spans="1:9" ht="18.75" x14ac:dyDescent="0.25">
      <c r="A5" s="5">
        <v>3</v>
      </c>
      <c r="B5" s="5" t="s">
        <v>361</v>
      </c>
      <c r="C5" s="58" t="s">
        <v>370</v>
      </c>
      <c r="D5" s="5">
        <v>40</v>
      </c>
      <c r="E5" s="5">
        <v>0</v>
      </c>
      <c r="F5" s="5">
        <v>0</v>
      </c>
      <c r="G5" s="5">
        <v>0</v>
      </c>
      <c r="H5" s="5">
        <v>0</v>
      </c>
      <c r="I5" s="5">
        <f t="shared" si="0"/>
        <v>40</v>
      </c>
    </row>
    <row r="6" spans="1:9" ht="18.75" x14ac:dyDescent="0.25">
      <c r="A6" s="5">
        <v>4</v>
      </c>
      <c r="B6" s="5" t="s">
        <v>361</v>
      </c>
      <c r="C6" s="58" t="s">
        <v>363</v>
      </c>
      <c r="D6" s="5">
        <v>0</v>
      </c>
      <c r="E6" s="5">
        <v>0</v>
      </c>
      <c r="F6" s="5">
        <v>0</v>
      </c>
      <c r="G6" s="5">
        <v>10</v>
      </c>
      <c r="H6" s="5">
        <v>0</v>
      </c>
      <c r="I6" s="5">
        <f t="shared" si="0"/>
        <v>10</v>
      </c>
    </row>
    <row r="7" spans="1:9" ht="18.75" x14ac:dyDescent="0.25">
      <c r="A7" s="5">
        <v>5</v>
      </c>
      <c r="B7" s="5" t="s">
        <v>361</v>
      </c>
      <c r="C7" s="58" t="s">
        <v>364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f t="shared" si="0"/>
        <v>0</v>
      </c>
    </row>
    <row r="8" spans="1:9" ht="18.75" x14ac:dyDescent="0.25">
      <c r="A8" s="5">
        <v>5</v>
      </c>
      <c r="B8" s="5" t="s">
        <v>361</v>
      </c>
      <c r="C8" s="58" t="s">
        <v>365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f t="shared" si="0"/>
        <v>0</v>
      </c>
    </row>
    <row r="9" spans="1:9" ht="18.75" x14ac:dyDescent="0.25">
      <c r="A9" s="5">
        <v>5</v>
      </c>
      <c r="B9" s="5" t="s">
        <v>361</v>
      </c>
      <c r="C9" s="58" t="s">
        <v>366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f t="shared" si="0"/>
        <v>0</v>
      </c>
    </row>
    <row r="10" spans="1:9" ht="18.75" x14ac:dyDescent="0.25">
      <c r="A10" s="5">
        <v>5</v>
      </c>
      <c r="B10" s="5" t="s">
        <v>361</v>
      </c>
      <c r="C10" s="58" t="s">
        <v>367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f t="shared" si="0"/>
        <v>0</v>
      </c>
    </row>
    <row r="11" spans="1:9" ht="18.75" x14ac:dyDescent="0.25">
      <c r="A11" s="5">
        <v>5</v>
      </c>
      <c r="B11" s="5" t="s">
        <v>361</v>
      </c>
      <c r="C11" s="58" t="s">
        <v>368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 t="shared" si="0"/>
        <v>0</v>
      </c>
    </row>
    <row r="12" spans="1:9" ht="18.75" x14ac:dyDescent="0.25">
      <c r="A12" s="5">
        <v>5</v>
      </c>
      <c r="B12" s="5" t="s">
        <v>361</v>
      </c>
      <c r="C12" s="58" t="s">
        <v>369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f t="shared" si="0"/>
        <v>0</v>
      </c>
    </row>
    <row r="13" spans="1:9" ht="18.75" x14ac:dyDescent="0.25">
      <c r="A13" s="5">
        <v>5</v>
      </c>
      <c r="B13" s="5" t="s">
        <v>361</v>
      </c>
      <c r="C13" s="58" t="s">
        <v>371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f t="shared" si="0"/>
        <v>0</v>
      </c>
    </row>
    <row r="14" spans="1:9" ht="18.75" x14ac:dyDescent="0.3">
      <c r="A14" s="5">
        <v>5</v>
      </c>
      <c r="B14" s="5" t="s">
        <v>361</v>
      </c>
      <c r="C14" s="58" t="s">
        <v>372</v>
      </c>
      <c r="D14" s="28">
        <v>0</v>
      </c>
      <c r="E14" s="5">
        <v>0</v>
      </c>
      <c r="F14" s="5">
        <v>0</v>
      </c>
      <c r="G14" s="5">
        <v>0</v>
      </c>
      <c r="H14" s="5">
        <v>0</v>
      </c>
      <c r="I14" s="5">
        <f t="shared" si="0"/>
        <v>0</v>
      </c>
    </row>
    <row r="15" spans="1:9" ht="18.75" x14ac:dyDescent="0.25">
      <c r="A15" s="5">
        <v>5</v>
      </c>
      <c r="B15" s="5" t="s">
        <v>361</v>
      </c>
      <c r="C15" s="58" t="s">
        <v>373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f t="shared" si="0"/>
        <v>0</v>
      </c>
    </row>
    <row r="16" spans="1:9" ht="18.75" x14ac:dyDescent="0.3">
      <c r="A16" s="5">
        <v>5</v>
      </c>
      <c r="B16" s="5" t="s">
        <v>361</v>
      </c>
      <c r="C16" s="58" t="s">
        <v>374</v>
      </c>
      <c r="D16" s="28">
        <v>0</v>
      </c>
      <c r="E16" s="5">
        <v>0</v>
      </c>
      <c r="F16" s="5">
        <v>0</v>
      </c>
      <c r="G16" s="5">
        <v>0</v>
      </c>
      <c r="H16" s="5">
        <v>0</v>
      </c>
      <c r="I16" s="5">
        <f t="shared" si="0"/>
        <v>0</v>
      </c>
    </row>
    <row r="17" spans="1:9" ht="18.75" x14ac:dyDescent="0.25">
      <c r="A17" s="5">
        <v>5</v>
      </c>
      <c r="B17" s="5" t="s">
        <v>361</v>
      </c>
      <c r="C17" s="58" t="s">
        <v>375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f t="shared" si="0"/>
        <v>0</v>
      </c>
    </row>
    <row r="18" spans="1:9" ht="18.75" x14ac:dyDescent="0.3">
      <c r="A18" s="5">
        <v>5</v>
      </c>
      <c r="B18" s="5" t="s">
        <v>361</v>
      </c>
      <c r="C18" s="58" t="s">
        <v>376</v>
      </c>
      <c r="D18" s="28">
        <v>0</v>
      </c>
      <c r="E18" s="5">
        <v>0</v>
      </c>
      <c r="F18" s="5">
        <v>0</v>
      </c>
      <c r="G18" s="5">
        <v>0</v>
      </c>
      <c r="H18" s="5">
        <v>0</v>
      </c>
      <c r="I18" s="5">
        <f t="shared" si="0"/>
        <v>0</v>
      </c>
    </row>
    <row r="19" spans="1:9" ht="18.75" x14ac:dyDescent="0.25">
      <c r="A19" s="5">
        <v>5</v>
      </c>
      <c r="B19" s="5" t="s">
        <v>361</v>
      </c>
      <c r="C19" s="58" t="s">
        <v>377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f t="shared" si="0"/>
        <v>0</v>
      </c>
    </row>
    <row r="20" spans="1:9" ht="18.75" x14ac:dyDescent="0.3">
      <c r="A20" s="5">
        <v>5</v>
      </c>
      <c r="B20" s="5" t="s">
        <v>361</v>
      </c>
      <c r="C20" s="58" t="s">
        <v>378</v>
      </c>
      <c r="D20" s="28">
        <v>0</v>
      </c>
      <c r="E20" s="5">
        <v>0</v>
      </c>
      <c r="F20" s="5">
        <v>0</v>
      </c>
      <c r="G20" s="5">
        <v>0</v>
      </c>
      <c r="H20" s="5">
        <v>0</v>
      </c>
      <c r="I20" s="5">
        <f t="shared" si="0"/>
        <v>0</v>
      </c>
    </row>
    <row r="21" spans="1:9" ht="18.75" x14ac:dyDescent="0.25">
      <c r="A21" s="5">
        <v>5</v>
      </c>
      <c r="B21" s="5" t="s">
        <v>361</v>
      </c>
      <c r="C21" s="58" t="s">
        <v>379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f t="shared" si="0"/>
        <v>0</v>
      </c>
    </row>
    <row r="22" spans="1:9" ht="18.75" x14ac:dyDescent="0.3">
      <c r="A22" s="5">
        <v>5</v>
      </c>
      <c r="B22" s="5" t="s">
        <v>361</v>
      </c>
      <c r="C22" s="58" t="s">
        <v>380</v>
      </c>
      <c r="D22" s="28">
        <v>0</v>
      </c>
      <c r="E22" s="5">
        <v>0</v>
      </c>
      <c r="F22" s="5">
        <v>0</v>
      </c>
      <c r="G22" s="5">
        <v>0</v>
      </c>
      <c r="H22" s="5">
        <v>0</v>
      </c>
      <c r="I22" s="5">
        <f t="shared" si="0"/>
        <v>0</v>
      </c>
    </row>
    <row r="23" spans="1:9" ht="18.75" x14ac:dyDescent="0.25">
      <c r="A23" s="5">
        <v>5</v>
      </c>
      <c r="B23" s="5" t="s">
        <v>361</v>
      </c>
      <c r="C23" s="58" t="s">
        <v>381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f t="shared" si="0"/>
        <v>0</v>
      </c>
    </row>
    <row r="24" spans="1:9" ht="18.75" x14ac:dyDescent="0.3">
      <c r="A24" s="5">
        <v>5</v>
      </c>
      <c r="B24" s="5" t="s">
        <v>361</v>
      </c>
      <c r="C24" s="58" t="s">
        <v>382</v>
      </c>
      <c r="D24" s="28">
        <v>0</v>
      </c>
      <c r="E24" s="5">
        <v>0</v>
      </c>
      <c r="F24" s="5">
        <v>0</v>
      </c>
      <c r="G24" s="5">
        <v>0</v>
      </c>
      <c r="H24" s="5">
        <v>0</v>
      </c>
      <c r="I24" s="5">
        <f t="shared" si="0"/>
        <v>0</v>
      </c>
    </row>
    <row r="25" spans="1:9" ht="18.75" x14ac:dyDescent="0.3">
      <c r="A25" s="5">
        <v>5</v>
      </c>
      <c r="B25" s="5" t="s">
        <v>361</v>
      </c>
      <c r="C25" s="58" t="s">
        <v>384</v>
      </c>
      <c r="D25" s="28">
        <v>0</v>
      </c>
      <c r="E25" s="5">
        <v>0</v>
      </c>
      <c r="F25" s="5">
        <v>0</v>
      </c>
      <c r="G25" s="5">
        <v>0</v>
      </c>
      <c r="H25" s="5">
        <v>0</v>
      </c>
      <c r="I25" s="5">
        <f t="shared" si="0"/>
        <v>0</v>
      </c>
    </row>
    <row r="26" spans="1:9" ht="18.75" x14ac:dyDescent="0.3">
      <c r="A26" s="5">
        <v>5</v>
      </c>
      <c r="B26" s="5" t="s">
        <v>361</v>
      </c>
      <c r="C26" s="58" t="s">
        <v>385</v>
      </c>
      <c r="D26" s="28">
        <v>0</v>
      </c>
      <c r="E26" s="5">
        <v>0</v>
      </c>
      <c r="F26" s="5">
        <v>0</v>
      </c>
      <c r="G26" s="5">
        <v>0</v>
      </c>
      <c r="H26" s="5">
        <v>0</v>
      </c>
      <c r="I26" s="5">
        <f t="shared" si="0"/>
        <v>0</v>
      </c>
    </row>
    <row r="27" spans="1:9" ht="18.75" x14ac:dyDescent="0.3">
      <c r="A27" s="5">
        <v>5</v>
      </c>
      <c r="B27" s="5" t="s">
        <v>361</v>
      </c>
      <c r="C27" s="58" t="s">
        <v>386</v>
      </c>
      <c r="D27" s="28">
        <v>0</v>
      </c>
      <c r="E27" s="5">
        <v>0</v>
      </c>
      <c r="F27" s="5">
        <v>0</v>
      </c>
      <c r="G27" s="5">
        <v>0</v>
      </c>
      <c r="H27" s="5">
        <v>0</v>
      </c>
      <c r="I27" s="5">
        <f t="shared" si="0"/>
        <v>0</v>
      </c>
    </row>
    <row r="31" spans="1:9" ht="18.75" x14ac:dyDescent="0.3">
      <c r="A31" s="78" t="s">
        <v>387</v>
      </c>
      <c r="B31" s="79"/>
      <c r="C31" s="79"/>
      <c r="D31" s="79"/>
      <c r="E31" s="79"/>
      <c r="F31" s="79"/>
      <c r="G31" s="79"/>
      <c r="H31" s="79"/>
      <c r="I31" s="79"/>
    </row>
  </sheetData>
  <sortState ref="A3:I27">
    <sortCondition descending="1" ref="I3:I27"/>
  </sortState>
  <mergeCells count="2">
    <mergeCell ref="A1:I1"/>
    <mergeCell ref="A31:I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="80" zoomScaleNormal="80" workbookViewId="0">
      <selection activeCell="A2" sqref="A2"/>
    </sheetView>
  </sheetViews>
  <sheetFormatPr defaultRowHeight="15" x14ac:dyDescent="0.25"/>
  <cols>
    <col min="1" max="1" width="15.7109375" customWidth="1"/>
    <col min="2" max="2" width="12.140625" customWidth="1"/>
    <col min="3" max="3" width="42" customWidth="1"/>
    <col min="4" max="4" width="9.28515625" customWidth="1"/>
    <col min="5" max="5" width="12.5703125" customWidth="1"/>
    <col min="6" max="6" width="13.7109375" customWidth="1"/>
    <col min="7" max="7" width="12.28515625" customWidth="1"/>
    <col min="8" max="8" width="13.85546875" customWidth="1"/>
    <col min="9" max="9" width="11.5703125" customWidth="1"/>
  </cols>
  <sheetData>
    <row r="1" spans="1:9" ht="55.9" customHeight="1" thickBot="1" x14ac:dyDescent="0.3">
      <c r="A1" s="70" t="s">
        <v>394</v>
      </c>
      <c r="B1" s="70"/>
      <c r="C1" s="70"/>
      <c r="D1" s="70"/>
      <c r="E1" s="70"/>
      <c r="F1" s="70"/>
      <c r="G1" s="70"/>
      <c r="H1" s="70"/>
      <c r="I1" s="70"/>
    </row>
    <row r="2" spans="1:9" ht="81.7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</row>
    <row r="3" spans="1:9" ht="18.75" x14ac:dyDescent="0.25">
      <c r="A3" s="4">
        <v>1</v>
      </c>
      <c r="B3" s="5" t="s">
        <v>389</v>
      </c>
      <c r="C3" s="9" t="s">
        <v>390</v>
      </c>
      <c r="D3" s="5">
        <v>0</v>
      </c>
      <c r="E3" s="5">
        <v>0</v>
      </c>
      <c r="F3" s="5">
        <v>0</v>
      </c>
      <c r="G3" s="5">
        <v>150</v>
      </c>
      <c r="H3" s="5">
        <v>0</v>
      </c>
      <c r="I3" s="6">
        <f>SUM(D3,E3,F3,G3,H3)</f>
        <v>150</v>
      </c>
    </row>
    <row r="4" spans="1:9" ht="18.75" x14ac:dyDescent="0.25">
      <c r="A4" s="4">
        <v>2</v>
      </c>
      <c r="B4" s="5" t="s">
        <v>389</v>
      </c>
      <c r="C4" s="9" t="s">
        <v>391</v>
      </c>
      <c r="D4" s="5">
        <v>125</v>
      </c>
      <c r="E4" s="5">
        <v>0</v>
      </c>
      <c r="F4" s="5">
        <v>0</v>
      </c>
      <c r="G4" s="5">
        <v>0</v>
      </c>
      <c r="H4" s="5">
        <v>0</v>
      </c>
      <c r="I4" s="6">
        <f>SUM(D4,E4,F4,G4,H4)</f>
        <v>125</v>
      </c>
    </row>
    <row r="5" spans="1:9" ht="18.75" x14ac:dyDescent="0.25">
      <c r="A5" s="4">
        <v>3</v>
      </c>
      <c r="B5" s="5" t="s">
        <v>389</v>
      </c>
      <c r="C5" s="9" t="s">
        <v>392</v>
      </c>
      <c r="D5" s="5">
        <v>25</v>
      </c>
      <c r="E5" s="5">
        <v>0</v>
      </c>
      <c r="F5" s="5">
        <v>0</v>
      </c>
      <c r="G5" s="5">
        <v>0</v>
      </c>
      <c r="H5" s="5">
        <v>0</v>
      </c>
      <c r="I5" s="6">
        <f>SUM(D5,E5,F5,G5,H5)</f>
        <v>25</v>
      </c>
    </row>
    <row r="6" spans="1:9" ht="18.75" x14ac:dyDescent="0.25">
      <c r="A6" s="4">
        <v>4</v>
      </c>
      <c r="B6" s="5" t="s">
        <v>389</v>
      </c>
      <c r="C6" s="9" t="s">
        <v>415</v>
      </c>
      <c r="D6" s="5">
        <v>10</v>
      </c>
      <c r="E6" s="5">
        <v>0</v>
      </c>
      <c r="F6" s="5">
        <v>0</v>
      </c>
      <c r="G6" s="5">
        <v>0</v>
      </c>
      <c r="H6" s="5">
        <v>0</v>
      </c>
      <c r="I6" s="6">
        <f t="shared" ref="I6:I12" si="0">SUM(D6,E6,F6,G6,H6)</f>
        <v>10</v>
      </c>
    </row>
    <row r="7" spans="1:9" ht="18.75" x14ac:dyDescent="0.25">
      <c r="A7" s="4">
        <v>5</v>
      </c>
      <c r="B7" s="5" t="s">
        <v>389</v>
      </c>
      <c r="C7" s="9" t="s">
        <v>416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6">
        <f t="shared" si="0"/>
        <v>0</v>
      </c>
    </row>
    <row r="8" spans="1:9" ht="18.75" x14ac:dyDescent="0.25">
      <c r="A8" s="4">
        <v>5</v>
      </c>
      <c r="B8" s="5" t="s">
        <v>389</v>
      </c>
      <c r="C8" s="9" t="s">
        <v>417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6">
        <f t="shared" si="0"/>
        <v>0</v>
      </c>
    </row>
    <row r="9" spans="1:9" ht="18.75" x14ac:dyDescent="0.25">
      <c r="A9" s="4">
        <v>5</v>
      </c>
      <c r="B9" s="5" t="s">
        <v>389</v>
      </c>
      <c r="C9" s="9" t="s">
        <v>418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6">
        <f t="shared" si="0"/>
        <v>0</v>
      </c>
    </row>
    <row r="10" spans="1:9" ht="19.149999999999999" customHeight="1" x14ac:dyDescent="0.25">
      <c r="A10" s="4">
        <v>5</v>
      </c>
      <c r="B10" s="5" t="s">
        <v>389</v>
      </c>
      <c r="C10" s="9" t="s">
        <v>393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6">
        <f t="shared" si="0"/>
        <v>0</v>
      </c>
    </row>
    <row r="11" spans="1:9" ht="18.75" x14ac:dyDescent="0.25">
      <c r="A11" s="4">
        <v>5</v>
      </c>
      <c r="B11" s="5" t="s">
        <v>389</v>
      </c>
      <c r="C11" s="9" t="s">
        <v>419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6">
        <f t="shared" si="0"/>
        <v>0</v>
      </c>
    </row>
    <row r="12" spans="1:9" ht="18.75" x14ac:dyDescent="0.25">
      <c r="A12" s="4">
        <v>5</v>
      </c>
      <c r="B12" s="59" t="s">
        <v>389</v>
      </c>
      <c r="C12" s="63" t="s">
        <v>420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60">
        <f t="shared" si="0"/>
        <v>0</v>
      </c>
    </row>
    <row r="13" spans="1:9" ht="18.75" x14ac:dyDescent="0.25">
      <c r="A13" s="61"/>
      <c r="B13" s="62"/>
      <c r="C13" s="61"/>
      <c r="D13" s="61"/>
      <c r="E13" s="61"/>
      <c r="F13" s="61"/>
      <c r="G13" s="61"/>
      <c r="H13" s="61"/>
      <c r="I13" s="62"/>
    </row>
    <row r="14" spans="1:9" ht="18.75" x14ac:dyDescent="0.25">
      <c r="A14" s="8"/>
      <c r="B14" s="8"/>
      <c r="C14" s="8"/>
      <c r="D14" s="8"/>
      <c r="E14" s="8"/>
      <c r="F14" s="8"/>
      <c r="G14" s="8"/>
      <c r="H14" s="8"/>
      <c r="I14" s="45"/>
    </row>
    <row r="15" spans="1:9" ht="18.75" x14ac:dyDescent="0.25">
      <c r="A15" s="8"/>
      <c r="B15" s="8"/>
      <c r="C15" s="8"/>
      <c r="D15" s="8"/>
      <c r="E15" s="8"/>
      <c r="F15" s="8"/>
      <c r="G15" s="8"/>
      <c r="H15" s="8"/>
      <c r="I15" s="45"/>
    </row>
    <row r="16" spans="1:9" ht="18.75" x14ac:dyDescent="0.3">
      <c r="A16" s="78" t="s">
        <v>395</v>
      </c>
      <c r="B16" s="79"/>
      <c r="C16" s="79"/>
      <c r="D16" s="79"/>
      <c r="E16" s="79"/>
      <c r="F16" s="79"/>
      <c r="G16" s="79"/>
      <c r="H16" s="79"/>
      <c r="I16" s="79"/>
    </row>
  </sheetData>
  <mergeCells count="2">
    <mergeCell ref="A1:I1"/>
    <mergeCell ref="A16:I1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80" zoomScaleNormal="80" workbookViewId="0">
      <selection activeCell="A2" sqref="A2"/>
    </sheetView>
  </sheetViews>
  <sheetFormatPr defaultRowHeight="15" x14ac:dyDescent="0.25"/>
  <cols>
    <col min="1" max="1" width="15.42578125" customWidth="1"/>
    <col min="2" max="2" width="14.140625" customWidth="1"/>
    <col min="3" max="3" width="21.7109375" customWidth="1"/>
    <col min="5" max="5" width="14" customWidth="1"/>
    <col min="6" max="6" width="12" customWidth="1"/>
    <col min="7" max="7" width="13.7109375" customWidth="1"/>
    <col min="8" max="8" width="14.5703125" customWidth="1"/>
    <col min="9" max="9" width="11.42578125" customWidth="1"/>
  </cols>
  <sheetData>
    <row r="1" spans="1:9" ht="73.900000000000006" customHeight="1" x14ac:dyDescent="0.25">
      <c r="A1" s="70" t="s">
        <v>396</v>
      </c>
      <c r="B1" s="70"/>
      <c r="C1" s="70"/>
      <c r="D1" s="70"/>
      <c r="E1" s="70"/>
      <c r="F1" s="70"/>
      <c r="G1" s="70"/>
      <c r="H1" s="70"/>
      <c r="I1" s="70"/>
    </row>
    <row r="2" spans="1:9" ht="81.75" x14ac:dyDescent="0.25">
      <c r="A2" s="29" t="s">
        <v>0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5</v>
      </c>
      <c r="G2" s="29" t="s">
        <v>6</v>
      </c>
      <c r="H2" s="29" t="s">
        <v>7</v>
      </c>
      <c r="I2" s="29" t="s">
        <v>8</v>
      </c>
    </row>
    <row r="3" spans="1:9" ht="15.75" x14ac:dyDescent="0.25">
      <c r="A3" s="29">
        <v>1</v>
      </c>
      <c r="B3" s="29" t="s">
        <v>397</v>
      </c>
      <c r="C3" s="64" t="s">
        <v>398</v>
      </c>
      <c r="D3" s="29">
        <v>15</v>
      </c>
      <c r="E3" s="29">
        <v>25</v>
      </c>
      <c r="F3" s="29">
        <v>0</v>
      </c>
      <c r="G3" s="29">
        <v>0</v>
      </c>
      <c r="H3" s="29">
        <v>0</v>
      </c>
      <c r="I3" s="29">
        <f t="shared" ref="I3:I18" si="0">SUM(D3,E3,F3,G3,H3)</f>
        <v>40</v>
      </c>
    </row>
    <row r="4" spans="1:9" ht="15.75" x14ac:dyDescent="0.25">
      <c r="A4" s="29">
        <v>2</v>
      </c>
      <c r="B4" s="29" t="s">
        <v>397</v>
      </c>
      <c r="C4" s="64" t="s">
        <v>399</v>
      </c>
      <c r="D4" s="29">
        <v>25</v>
      </c>
      <c r="E4" s="29">
        <v>0</v>
      </c>
      <c r="F4" s="29">
        <v>0</v>
      </c>
      <c r="G4" s="29">
        <v>0</v>
      </c>
      <c r="H4" s="29">
        <v>0</v>
      </c>
      <c r="I4" s="29">
        <f t="shared" si="0"/>
        <v>25</v>
      </c>
    </row>
    <row r="5" spans="1:9" ht="15.75" x14ac:dyDescent="0.25">
      <c r="A5" s="29">
        <v>3</v>
      </c>
      <c r="B5" s="29" t="s">
        <v>397</v>
      </c>
      <c r="C5" s="64" t="s">
        <v>400</v>
      </c>
      <c r="D5" s="29">
        <v>0</v>
      </c>
      <c r="E5" s="29">
        <v>15</v>
      </c>
      <c r="F5" s="29">
        <v>0</v>
      </c>
      <c r="G5" s="29">
        <v>0</v>
      </c>
      <c r="H5" s="29">
        <v>0</v>
      </c>
      <c r="I5" s="29">
        <f t="shared" si="0"/>
        <v>15</v>
      </c>
    </row>
    <row r="6" spans="1:9" ht="15.75" x14ac:dyDescent="0.25">
      <c r="A6" s="29">
        <v>4</v>
      </c>
      <c r="B6" s="29" t="s">
        <v>397</v>
      </c>
      <c r="C6" s="64" t="s">
        <v>401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f t="shared" si="0"/>
        <v>0</v>
      </c>
    </row>
    <row r="7" spans="1:9" ht="15.75" x14ac:dyDescent="0.25">
      <c r="A7" s="29">
        <v>4</v>
      </c>
      <c r="B7" s="29" t="s">
        <v>397</v>
      </c>
      <c r="C7" s="64" t="s">
        <v>402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f t="shared" si="0"/>
        <v>0</v>
      </c>
    </row>
    <row r="8" spans="1:9" ht="15.75" x14ac:dyDescent="0.25">
      <c r="A8" s="29">
        <v>4</v>
      </c>
      <c r="B8" s="29" t="s">
        <v>397</v>
      </c>
      <c r="C8" s="64" t="s">
        <v>403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f t="shared" si="0"/>
        <v>0</v>
      </c>
    </row>
    <row r="9" spans="1:9" ht="15.75" x14ac:dyDescent="0.25">
      <c r="A9" s="29">
        <v>4</v>
      </c>
      <c r="B9" s="29" t="s">
        <v>397</v>
      </c>
      <c r="C9" s="64" t="s">
        <v>404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f t="shared" si="0"/>
        <v>0</v>
      </c>
    </row>
    <row r="10" spans="1:9" ht="15.75" x14ac:dyDescent="0.25">
      <c r="A10" s="29">
        <v>4</v>
      </c>
      <c r="B10" s="29" t="s">
        <v>397</v>
      </c>
      <c r="C10" s="64" t="s">
        <v>405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f t="shared" si="0"/>
        <v>0</v>
      </c>
    </row>
    <row r="11" spans="1:9" ht="15.75" x14ac:dyDescent="0.25">
      <c r="A11" s="29">
        <v>4</v>
      </c>
      <c r="B11" s="29" t="s">
        <v>397</v>
      </c>
      <c r="C11" s="64" t="s">
        <v>406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f t="shared" si="0"/>
        <v>0</v>
      </c>
    </row>
    <row r="12" spans="1:9" ht="15.75" x14ac:dyDescent="0.25">
      <c r="A12" s="29">
        <v>4</v>
      </c>
      <c r="B12" s="29" t="s">
        <v>397</v>
      </c>
      <c r="C12" s="64" t="s">
        <v>407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f t="shared" si="0"/>
        <v>0</v>
      </c>
    </row>
    <row r="13" spans="1:9" ht="15.75" x14ac:dyDescent="0.25">
      <c r="A13" s="29">
        <v>4</v>
      </c>
      <c r="B13" s="29" t="s">
        <v>397</v>
      </c>
      <c r="C13" s="64" t="s">
        <v>408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f t="shared" si="0"/>
        <v>0</v>
      </c>
    </row>
    <row r="14" spans="1:9" ht="15.75" x14ac:dyDescent="0.25">
      <c r="A14" s="29">
        <v>4</v>
      </c>
      <c r="B14" s="29" t="s">
        <v>397</v>
      </c>
      <c r="C14" s="64" t="s">
        <v>409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f t="shared" si="0"/>
        <v>0</v>
      </c>
    </row>
    <row r="15" spans="1:9" ht="15.75" x14ac:dyDescent="0.25">
      <c r="A15" s="29">
        <v>4</v>
      </c>
      <c r="B15" s="29" t="s">
        <v>397</v>
      </c>
      <c r="C15" s="64" t="s">
        <v>410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f t="shared" si="0"/>
        <v>0</v>
      </c>
    </row>
    <row r="16" spans="1:9" ht="15.75" x14ac:dyDescent="0.25">
      <c r="A16" s="29">
        <v>4</v>
      </c>
      <c r="B16" s="29" t="s">
        <v>397</v>
      </c>
      <c r="C16" s="64" t="s">
        <v>411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f t="shared" si="0"/>
        <v>0</v>
      </c>
    </row>
    <row r="17" spans="1:9" ht="15.75" x14ac:dyDescent="0.25">
      <c r="A17" s="29">
        <v>4</v>
      </c>
      <c r="B17" s="29" t="s">
        <v>397</v>
      </c>
      <c r="C17" s="64" t="s">
        <v>412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f t="shared" si="0"/>
        <v>0</v>
      </c>
    </row>
    <row r="18" spans="1:9" ht="15.75" x14ac:dyDescent="0.25">
      <c r="A18" s="29">
        <v>4</v>
      </c>
      <c r="B18" s="29" t="s">
        <v>397</v>
      </c>
      <c r="C18" s="64" t="s">
        <v>413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f t="shared" si="0"/>
        <v>0</v>
      </c>
    </row>
    <row r="22" spans="1:9" ht="18.75" x14ac:dyDescent="0.3">
      <c r="A22" s="78" t="s">
        <v>414</v>
      </c>
      <c r="B22" s="79"/>
      <c r="C22" s="79"/>
      <c r="D22" s="79"/>
      <c r="E22" s="79"/>
      <c r="F22" s="79"/>
      <c r="G22" s="79"/>
      <c r="H22" s="79"/>
      <c r="I22" s="79"/>
    </row>
  </sheetData>
  <mergeCells count="2">
    <mergeCell ref="A1:I1"/>
    <mergeCell ref="A22:I2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="80" zoomScaleNormal="80" workbookViewId="0">
      <selection activeCell="A2" sqref="A2:I2"/>
    </sheetView>
  </sheetViews>
  <sheetFormatPr defaultRowHeight="15" x14ac:dyDescent="0.25"/>
  <cols>
    <col min="1" max="1" width="16.7109375" customWidth="1"/>
    <col min="2" max="2" width="14.85546875" customWidth="1"/>
    <col min="3" max="3" width="37.140625" customWidth="1"/>
    <col min="4" max="4" width="9.42578125" customWidth="1"/>
    <col min="5" max="6" width="12.28515625" customWidth="1"/>
    <col min="7" max="7" width="11.140625" customWidth="1"/>
    <col min="8" max="8" width="14.28515625" customWidth="1"/>
    <col min="9" max="9" width="11.7109375" customWidth="1"/>
  </cols>
  <sheetData>
    <row r="1" spans="1:9" ht="69.599999999999994" customHeight="1" thickBot="1" x14ac:dyDescent="0.3">
      <c r="A1" s="70" t="s">
        <v>428</v>
      </c>
      <c r="B1" s="70"/>
      <c r="C1" s="70"/>
      <c r="D1" s="70"/>
      <c r="E1" s="70"/>
      <c r="F1" s="70"/>
      <c r="G1" s="70"/>
      <c r="H1" s="70"/>
      <c r="I1" s="70"/>
    </row>
    <row r="2" spans="1:9" ht="81.75" x14ac:dyDescent="0.25">
      <c r="A2" s="1" t="s">
        <v>153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</row>
    <row r="3" spans="1:9" ht="18.75" x14ac:dyDescent="0.25">
      <c r="A3" s="4">
        <v>1</v>
      </c>
      <c r="B3" s="5" t="s">
        <v>429</v>
      </c>
      <c r="C3" s="9" t="s">
        <v>422</v>
      </c>
      <c r="D3" s="5">
        <v>20</v>
      </c>
      <c r="E3" s="5">
        <v>25</v>
      </c>
      <c r="F3" s="5">
        <v>0</v>
      </c>
      <c r="G3" s="5">
        <v>0</v>
      </c>
      <c r="H3" s="5">
        <v>5</v>
      </c>
      <c r="I3" s="6">
        <f t="shared" ref="I3:I9" si="0">SUM(D3,E3,F3,G3,H3)</f>
        <v>50</v>
      </c>
    </row>
    <row r="4" spans="1:9" ht="37.5" x14ac:dyDescent="0.25">
      <c r="A4" s="4">
        <v>2</v>
      </c>
      <c r="B4" s="5" t="s">
        <v>429</v>
      </c>
      <c r="C4" s="9" t="s">
        <v>423</v>
      </c>
      <c r="D4" s="5">
        <v>20</v>
      </c>
      <c r="E4" s="5">
        <v>0</v>
      </c>
      <c r="F4" s="5">
        <v>0</v>
      </c>
      <c r="G4" s="5">
        <v>0</v>
      </c>
      <c r="H4" s="5">
        <v>5</v>
      </c>
      <c r="I4" s="6">
        <f t="shared" si="0"/>
        <v>25</v>
      </c>
    </row>
    <row r="5" spans="1:9" ht="37.5" x14ac:dyDescent="0.25">
      <c r="A5" s="4">
        <v>3</v>
      </c>
      <c r="B5" s="5" t="s">
        <v>429</v>
      </c>
      <c r="C5" s="9" t="s">
        <v>421</v>
      </c>
      <c r="D5" s="5">
        <v>20</v>
      </c>
      <c r="E5" s="5">
        <v>0</v>
      </c>
      <c r="F5" s="5">
        <v>0</v>
      </c>
      <c r="G5" s="5">
        <v>0</v>
      </c>
      <c r="H5" s="5">
        <v>0</v>
      </c>
      <c r="I5" s="6">
        <f t="shared" si="0"/>
        <v>20</v>
      </c>
    </row>
    <row r="6" spans="1:9" ht="18.75" x14ac:dyDescent="0.25">
      <c r="A6" s="4">
        <v>3</v>
      </c>
      <c r="B6" s="5" t="s">
        <v>429</v>
      </c>
      <c r="C6" s="9" t="s">
        <v>424</v>
      </c>
      <c r="D6" s="5">
        <v>20</v>
      </c>
      <c r="E6" s="5">
        <v>0</v>
      </c>
      <c r="F6" s="5">
        <v>0</v>
      </c>
      <c r="G6" s="5">
        <v>0</v>
      </c>
      <c r="H6" s="5">
        <v>0</v>
      </c>
      <c r="I6" s="6">
        <f t="shared" si="0"/>
        <v>20</v>
      </c>
    </row>
    <row r="7" spans="1:9" ht="46.5" customHeight="1" x14ac:dyDescent="0.25">
      <c r="A7" s="4">
        <v>3</v>
      </c>
      <c r="B7" s="5" t="s">
        <v>429</v>
      </c>
      <c r="C7" s="9" t="s">
        <v>425</v>
      </c>
      <c r="D7" s="5">
        <v>20</v>
      </c>
      <c r="E7" s="5">
        <v>0</v>
      </c>
      <c r="F7" s="5">
        <v>0</v>
      </c>
      <c r="G7" s="5">
        <v>0</v>
      </c>
      <c r="H7" s="5">
        <v>0</v>
      </c>
      <c r="I7" s="6">
        <f t="shared" si="0"/>
        <v>20</v>
      </c>
    </row>
    <row r="8" spans="1:9" ht="37.5" customHeight="1" x14ac:dyDescent="0.25">
      <c r="A8" s="4">
        <v>3</v>
      </c>
      <c r="B8" s="5" t="s">
        <v>429</v>
      </c>
      <c r="C8" s="9" t="s">
        <v>426</v>
      </c>
      <c r="D8" s="5">
        <v>20</v>
      </c>
      <c r="E8" s="5">
        <v>0</v>
      </c>
      <c r="F8" s="5">
        <v>0</v>
      </c>
      <c r="G8" s="5">
        <v>0</v>
      </c>
      <c r="H8" s="5">
        <v>0</v>
      </c>
      <c r="I8" s="6">
        <f t="shared" si="0"/>
        <v>20</v>
      </c>
    </row>
    <row r="9" spans="1:9" ht="18.75" x14ac:dyDescent="0.25">
      <c r="A9" s="4">
        <v>3</v>
      </c>
      <c r="B9" s="5" t="s">
        <v>429</v>
      </c>
      <c r="C9" s="9" t="s">
        <v>427</v>
      </c>
      <c r="D9" s="5">
        <v>20</v>
      </c>
      <c r="E9" s="5">
        <v>0</v>
      </c>
      <c r="F9" s="5">
        <v>0</v>
      </c>
      <c r="G9" s="5">
        <v>0</v>
      </c>
      <c r="H9" s="5">
        <v>0</v>
      </c>
      <c r="I9" s="6">
        <f t="shared" si="0"/>
        <v>20</v>
      </c>
    </row>
    <row r="13" spans="1:9" ht="22.9" customHeight="1" x14ac:dyDescent="0.25">
      <c r="A13" s="71" t="s">
        <v>430</v>
      </c>
      <c r="B13" s="72"/>
      <c r="C13" s="72"/>
      <c r="D13" s="72"/>
      <c r="E13" s="72"/>
      <c r="F13" s="72"/>
      <c r="G13" s="72"/>
      <c r="H13" s="72"/>
      <c r="I13" s="72"/>
    </row>
  </sheetData>
  <sortState ref="A3:I9">
    <sortCondition descending="1" ref="I3:I9"/>
  </sortState>
  <mergeCells count="2">
    <mergeCell ref="A1:I1"/>
    <mergeCell ref="A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75" zoomScaleNormal="75" workbookViewId="0">
      <selection activeCell="C3" sqref="C3:C7"/>
    </sheetView>
  </sheetViews>
  <sheetFormatPr defaultRowHeight="15" x14ac:dyDescent="0.25"/>
  <cols>
    <col min="1" max="1" width="16.7109375" customWidth="1"/>
    <col min="2" max="2" width="13.7109375" customWidth="1"/>
    <col min="3" max="3" width="46.7109375" customWidth="1"/>
    <col min="5" max="5" width="14" customWidth="1"/>
    <col min="6" max="6" width="11.140625" bestFit="1" customWidth="1"/>
    <col min="7" max="7" width="11.5703125" bestFit="1" customWidth="1"/>
    <col min="8" max="8" width="14.5703125" customWidth="1"/>
    <col min="9" max="9" width="10.7109375" bestFit="1" customWidth="1"/>
  </cols>
  <sheetData>
    <row r="1" spans="1:9" ht="84" customHeight="1" thickBot="1" x14ac:dyDescent="0.3">
      <c r="A1" s="73" t="s">
        <v>483</v>
      </c>
      <c r="B1" s="73"/>
      <c r="C1" s="73"/>
      <c r="D1" s="73"/>
      <c r="E1" s="73"/>
      <c r="F1" s="73"/>
      <c r="G1" s="73"/>
      <c r="H1" s="73"/>
      <c r="I1" s="73"/>
    </row>
    <row r="2" spans="1:9" ht="81.7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</row>
    <row r="3" spans="1:9" ht="18.75" x14ac:dyDescent="0.25">
      <c r="A3" s="4">
        <v>1</v>
      </c>
      <c r="B3" s="5" t="s">
        <v>42</v>
      </c>
      <c r="C3" s="9" t="s">
        <v>43</v>
      </c>
      <c r="D3" s="5">
        <v>22.5</v>
      </c>
      <c r="E3" s="5">
        <v>50</v>
      </c>
      <c r="F3" s="5">
        <v>0</v>
      </c>
      <c r="G3" s="5">
        <v>0</v>
      </c>
      <c r="H3" s="5">
        <v>5</v>
      </c>
      <c r="I3" s="10">
        <f>SUM(D3,E3,F3,G3,H3)</f>
        <v>77.5</v>
      </c>
    </row>
    <row r="4" spans="1:9" ht="18.75" x14ac:dyDescent="0.25">
      <c r="A4" s="4">
        <v>2</v>
      </c>
      <c r="B4" s="5" t="s">
        <v>42</v>
      </c>
      <c r="C4" s="9" t="s">
        <v>44</v>
      </c>
      <c r="D4" s="5">
        <v>22.5</v>
      </c>
      <c r="E4" s="5">
        <v>15</v>
      </c>
      <c r="F4" s="5">
        <v>0</v>
      </c>
      <c r="G4" s="5">
        <v>0</v>
      </c>
      <c r="H4" s="5">
        <v>5</v>
      </c>
      <c r="I4" s="6">
        <f>SUM(D4,E4,F4,G4,H4)</f>
        <v>42.5</v>
      </c>
    </row>
    <row r="5" spans="1:9" ht="37.5" x14ac:dyDescent="0.25">
      <c r="A5" s="4">
        <v>3</v>
      </c>
      <c r="B5" s="5" t="s">
        <v>42</v>
      </c>
      <c r="C5" s="9" t="s">
        <v>45</v>
      </c>
      <c r="D5" s="5">
        <v>10</v>
      </c>
      <c r="E5" s="5">
        <v>0</v>
      </c>
      <c r="F5" s="5">
        <v>0</v>
      </c>
      <c r="G5" s="5">
        <v>0</v>
      </c>
      <c r="H5" s="5">
        <v>5</v>
      </c>
      <c r="I5" s="6">
        <f>SUM(D5,E5,F5,G5,H5)</f>
        <v>15</v>
      </c>
    </row>
    <row r="6" spans="1:9" ht="18.75" x14ac:dyDescent="0.25">
      <c r="A6" s="4">
        <v>4</v>
      </c>
      <c r="B6" s="5" t="s">
        <v>42</v>
      </c>
      <c r="C6" s="9" t="s">
        <v>46</v>
      </c>
      <c r="D6" s="5">
        <v>0</v>
      </c>
      <c r="E6" s="5">
        <v>0</v>
      </c>
      <c r="F6" s="5">
        <v>0</v>
      </c>
      <c r="G6" s="5">
        <v>0</v>
      </c>
      <c r="H6" s="5">
        <v>5</v>
      </c>
      <c r="I6" s="6">
        <f>SUM(D6,E6,F6,G6,H6)</f>
        <v>5</v>
      </c>
    </row>
    <row r="7" spans="1:9" ht="18.75" x14ac:dyDescent="0.25">
      <c r="A7" s="4">
        <v>5</v>
      </c>
      <c r="B7" s="5" t="s">
        <v>42</v>
      </c>
      <c r="C7" s="9" t="s">
        <v>47</v>
      </c>
      <c r="D7" s="5">
        <v>0</v>
      </c>
      <c r="E7" s="5">
        <v>0</v>
      </c>
      <c r="F7" s="5">
        <v>0</v>
      </c>
      <c r="G7" s="5">
        <v>0</v>
      </c>
      <c r="H7" s="5">
        <v>5</v>
      </c>
      <c r="I7" s="6">
        <f>SUM(D7,E7,F7,G7,H7)</f>
        <v>5</v>
      </c>
    </row>
    <row r="11" spans="1:9" ht="22.15" customHeight="1" x14ac:dyDescent="0.25">
      <c r="A11" s="71" t="s">
        <v>48</v>
      </c>
      <c r="B11" s="72"/>
      <c r="C11" s="72"/>
      <c r="D11" s="72"/>
      <c r="E11" s="72"/>
      <c r="F11" s="72"/>
      <c r="G11" s="72"/>
      <c r="H11" s="72"/>
      <c r="I11" s="72"/>
    </row>
    <row r="12" spans="1:9" ht="15.75" x14ac:dyDescent="0.25">
      <c r="A12" s="56"/>
      <c r="C12" s="56"/>
      <c r="D12" s="8"/>
      <c r="E12" s="56" t="s">
        <v>41</v>
      </c>
      <c r="F12" s="8"/>
      <c r="G12" s="8"/>
      <c r="H12" s="8"/>
      <c r="I12" s="8"/>
    </row>
  </sheetData>
  <mergeCells count="2">
    <mergeCell ref="A1:I1"/>
    <mergeCell ref="A11:I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4" zoomScale="80" zoomScaleNormal="80" workbookViewId="0">
      <selection activeCell="I7" sqref="I7"/>
    </sheetView>
  </sheetViews>
  <sheetFormatPr defaultRowHeight="15" x14ac:dyDescent="0.25"/>
  <cols>
    <col min="1" max="1" width="14.42578125" customWidth="1"/>
    <col min="2" max="2" width="12.28515625" customWidth="1"/>
    <col min="3" max="3" width="35.85546875" customWidth="1"/>
    <col min="5" max="5" width="12.7109375" customWidth="1"/>
    <col min="6" max="6" width="11.42578125" customWidth="1"/>
    <col min="7" max="7" width="13.28515625" customWidth="1"/>
    <col min="8" max="8" width="13.140625" customWidth="1"/>
    <col min="9" max="9" width="13.28515625" customWidth="1"/>
  </cols>
  <sheetData>
    <row r="1" spans="1:9" x14ac:dyDescent="0.25">
      <c r="A1" s="82" t="s">
        <v>461</v>
      </c>
      <c r="B1" s="77"/>
      <c r="C1" s="77"/>
      <c r="D1" s="77"/>
      <c r="E1" s="77"/>
      <c r="F1" s="77"/>
      <c r="G1" s="77"/>
      <c r="H1" s="77"/>
      <c r="I1" s="77"/>
    </row>
    <row r="2" spans="1:9" x14ac:dyDescent="0.25">
      <c r="A2" s="77"/>
      <c r="B2" s="77"/>
      <c r="C2" s="77"/>
      <c r="D2" s="77"/>
      <c r="E2" s="77"/>
      <c r="F2" s="77"/>
      <c r="G2" s="77"/>
      <c r="H2" s="77"/>
      <c r="I2" s="77"/>
    </row>
    <row r="3" spans="1:9" ht="66.599999999999994" customHeight="1" thickBot="1" x14ac:dyDescent="0.3">
      <c r="A3" s="83"/>
      <c r="B3" s="83"/>
      <c r="C3" s="83"/>
      <c r="D3" s="83"/>
      <c r="E3" s="83"/>
      <c r="F3" s="83"/>
      <c r="G3" s="83"/>
      <c r="H3" s="83"/>
      <c r="I3" s="83"/>
    </row>
    <row r="4" spans="1:9" ht="81.75" x14ac:dyDescent="0.25">
      <c r="A4" s="1" t="s">
        <v>153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</row>
    <row r="5" spans="1:9" ht="31.5" x14ac:dyDescent="0.25">
      <c r="A5" s="67">
        <v>1</v>
      </c>
      <c r="B5" s="67" t="s">
        <v>431</v>
      </c>
      <c r="C5" s="68" t="s">
        <v>454</v>
      </c>
      <c r="D5" s="67">
        <v>10</v>
      </c>
      <c r="E5" s="67">
        <v>25</v>
      </c>
      <c r="F5" s="67">
        <v>0</v>
      </c>
      <c r="G5" s="67">
        <v>0</v>
      </c>
      <c r="H5" s="67">
        <v>0</v>
      </c>
      <c r="I5" s="67">
        <v>35</v>
      </c>
    </row>
    <row r="6" spans="1:9" ht="15.75" x14ac:dyDescent="0.25">
      <c r="A6" s="67">
        <v>2</v>
      </c>
      <c r="B6" s="67" t="s">
        <v>431</v>
      </c>
      <c r="C6" s="68" t="s">
        <v>456</v>
      </c>
      <c r="D6" s="67">
        <v>10</v>
      </c>
      <c r="E6" s="67">
        <v>15</v>
      </c>
      <c r="F6" s="67">
        <v>0</v>
      </c>
      <c r="G6" s="67">
        <v>0</v>
      </c>
      <c r="H6" s="67">
        <v>0</v>
      </c>
      <c r="I6" s="67">
        <v>25</v>
      </c>
    </row>
    <row r="7" spans="1:9" ht="17.45" customHeight="1" x14ac:dyDescent="0.25">
      <c r="A7" s="67">
        <v>3</v>
      </c>
      <c r="B7" s="67" t="s">
        <v>431</v>
      </c>
      <c r="C7" s="68" t="s">
        <v>435</v>
      </c>
      <c r="D7" s="67">
        <v>10</v>
      </c>
      <c r="E7" s="67">
        <v>0</v>
      </c>
      <c r="F7" s="67">
        <v>0</v>
      </c>
      <c r="G7" s="67">
        <v>0</v>
      </c>
      <c r="H7" s="67">
        <v>0</v>
      </c>
      <c r="I7" s="67">
        <v>10</v>
      </c>
    </row>
    <row r="8" spans="1:9" ht="15.75" x14ac:dyDescent="0.25">
      <c r="A8" s="67">
        <v>3</v>
      </c>
      <c r="B8" s="67" t="s">
        <v>431</v>
      </c>
      <c r="C8" s="68" t="s">
        <v>440</v>
      </c>
      <c r="D8" s="67">
        <v>10</v>
      </c>
      <c r="E8" s="67">
        <v>0</v>
      </c>
      <c r="F8" s="67">
        <v>0</v>
      </c>
      <c r="G8" s="67">
        <v>0</v>
      </c>
      <c r="H8" s="67">
        <v>0</v>
      </c>
      <c r="I8" s="67">
        <v>10</v>
      </c>
    </row>
    <row r="9" spans="1:9" ht="18.600000000000001" customHeight="1" x14ac:dyDescent="0.25">
      <c r="A9" s="67">
        <v>3</v>
      </c>
      <c r="B9" s="67" t="s">
        <v>431</v>
      </c>
      <c r="C9" s="68" t="s">
        <v>441</v>
      </c>
      <c r="D9" s="67">
        <v>10</v>
      </c>
      <c r="E9" s="67">
        <v>0</v>
      </c>
      <c r="F9" s="67">
        <v>0</v>
      </c>
      <c r="G9" s="67">
        <v>0</v>
      </c>
      <c r="H9" s="67">
        <v>0</v>
      </c>
      <c r="I9" s="67">
        <v>10</v>
      </c>
    </row>
    <row r="10" spans="1:9" ht="15.75" x14ac:dyDescent="0.25">
      <c r="A10" s="67">
        <v>3</v>
      </c>
      <c r="B10" s="67" t="s">
        <v>431</v>
      </c>
      <c r="C10" s="68" t="s">
        <v>453</v>
      </c>
      <c r="D10" s="67">
        <v>10</v>
      </c>
      <c r="E10" s="67">
        <v>0</v>
      </c>
      <c r="F10" s="67">
        <v>0</v>
      </c>
      <c r="G10" s="67">
        <v>0</v>
      </c>
      <c r="H10" s="67">
        <v>0</v>
      </c>
      <c r="I10" s="67">
        <v>10</v>
      </c>
    </row>
    <row r="11" spans="1:9" ht="15.75" x14ac:dyDescent="0.25">
      <c r="A11" s="67">
        <v>3</v>
      </c>
      <c r="B11" s="67" t="s">
        <v>431</v>
      </c>
      <c r="C11" s="68" t="s">
        <v>455</v>
      </c>
      <c r="D11" s="67">
        <v>10</v>
      </c>
      <c r="E11" s="67">
        <v>0</v>
      </c>
      <c r="F11" s="67">
        <v>0</v>
      </c>
      <c r="G11" s="67">
        <v>0</v>
      </c>
      <c r="H11" s="67">
        <v>0</v>
      </c>
      <c r="I11" s="67">
        <v>10</v>
      </c>
    </row>
    <row r="12" spans="1:9" ht="15.75" x14ac:dyDescent="0.25">
      <c r="A12" s="67">
        <v>3</v>
      </c>
      <c r="B12" s="67" t="s">
        <v>431</v>
      </c>
      <c r="C12" s="68" t="s">
        <v>457</v>
      </c>
      <c r="D12" s="67">
        <v>10</v>
      </c>
      <c r="E12" s="67">
        <v>0</v>
      </c>
      <c r="F12" s="67">
        <v>0</v>
      </c>
      <c r="G12" s="67">
        <v>0</v>
      </c>
      <c r="H12" s="67">
        <v>0</v>
      </c>
      <c r="I12" s="67">
        <v>10</v>
      </c>
    </row>
    <row r="13" spans="1:9" ht="15.75" x14ac:dyDescent="0.25">
      <c r="A13" s="67">
        <v>3</v>
      </c>
      <c r="B13" s="67" t="s">
        <v>431</v>
      </c>
      <c r="C13" s="68" t="s">
        <v>459</v>
      </c>
      <c r="D13" s="67">
        <v>10</v>
      </c>
      <c r="E13" s="67">
        <v>0</v>
      </c>
      <c r="F13" s="67">
        <v>0</v>
      </c>
      <c r="G13" s="67">
        <v>0</v>
      </c>
      <c r="H13" s="67">
        <v>0</v>
      </c>
      <c r="I13" s="67">
        <v>10</v>
      </c>
    </row>
    <row r="14" spans="1:9" ht="31.5" x14ac:dyDescent="0.25">
      <c r="A14" s="67">
        <v>4</v>
      </c>
      <c r="B14" s="67" t="s">
        <v>431</v>
      </c>
      <c r="C14" s="68" t="s">
        <v>432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</row>
    <row r="15" spans="1:9" ht="15.75" x14ac:dyDescent="0.25">
      <c r="A15" s="67">
        <v>4</v>
      </c>
      <c r="B15" s="67" t="s">
        <v>431</v>
      </c>
      <c r="C15" s="68" t="s">
        <v>433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</row>
    <row r="16" spans="1:9" ht="15.75" x14ac:dyDescent="0.25">
      <c r="A16" s="67">
        <v>4</v>
      </c>
      <c r="B16" s="67" t="s">
        <v>431</v>
      </c>
      <c r="C16" s="68" t="s">
        <v>434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</row>
    <row r="17" spans="1:9" ht="15.75" x14ac:dyDescent="0.25">
      <c r="A17" s="67">
        <v>4</v>
      </c>
      <c r="B17" s="67" t="s">
        <v>431</v>
      </c>
      <c r="C17" s="68" t="s">
        <v>436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</row>
    <row r="18" spans="1:9" ht="31.5" x14ac:dyDescent="0.25">
      <c r="A18" s="67">
        <v>4</v>
      </c>
      <c r="B18" s="67" t="s">
        <v>431</v>
      </c>
      <c r="C18" s="68" t="s">
        <v>437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</row>
    <row r="19" spans="1:9" ht="15.75" x14ac:dyDescent="0.25">
      <c r="A19" s="67">
        <v>4</v>
      </c>
      <c r="B19" s="67" t="s">
        <v>431</v>
      </c>
      <c r="C19" s="68" t="s">
        <v>438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</row>
    <row r="20" spans="1:9" ht="15.75" x14ac:dyDescent="0.25">
      <c r="A20" s="67">
        <v>4</v>
      </c>
      <c r="B20" s="67" t="s">
        <v>431</v>
      </c>
      <c r="C20" s="68" t="s">
        <v>439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</row>
    <row r="21" spans="1:9" ht="31.5" x14ac:dyDescent="0.25">
      <c r="A21" s="67">
        <v>4</v>
      </c>
      <c r="B21" s="67" t="s">
        <v>431</v>
      </c>
      <c r="C21" s="68" t="s">
        <v>442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</row>
    <row r="22" spans="1:9" ht="31.5" x14ac:dyDescent="0.25">
      <c r="A22" s="67">
        <v>4</v>
      </c>
      <c r="B22" s="67" t="s">
        <v>431</v>
      </c>
      <c r="C22" s="68" t="s">
        <v>443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</row>
    <row r="23" spans="1:9" ht="15.75" x14ac:dyDescent="0.25">
      <c r="A23" s="67">
        <v>4</v>
      </c>
      <c r="B23" s="67" t="s">
        <v>431</v>
      </c>
      <c r="C23" s="68" t="s">
        <v>444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</row>
    <row r="24" spans="1:9" ht="31.5" x14ac:dyDescent="0.25">
      <c r="A24" s="67">
        <v>4</v>
      </c>
      <c r="B24" s="67" t="s">
        <v>431</v>
      </c>
      <c r="C24" s="68" t="s">
        <v>445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</row>
    <row r="25" spans="1:9" ht="16.899999999999999" customHeight="1" x14ac:dyDescent="0.25">
      <c r="A25" s="67">
        <v>4</v>
      </c>
      <c r="B25" s="67" t="s">
        <v>431</v>
      </c>
      <c r="C25" s="68" t="s">
        <v>446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</row>
    <row r="26" spans="1:9" ht="15.75" x14ac:dyDescent="0.25">
      <c r="A26" s="67">
        <v>4</v>
      </c>
      <c r="B26" s="67" t="s">
        <v>431</v>
      </c>
      <c r="C26" s="68" t="s">
        <v>447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</row>
    <row r="27" spans="1:9" ht="15.75" x14ac:dyDescent="0.25">
      <c r="A27" s="67">
        <v>4</v>
      </c>
      <c r="B27" s="67" t="s">
        <v>431</v>
      </c>
      <c r="C27" s="68" t="s">
        <v>448</v>
      </c>
      <c r="D27" s="67">
        <v>0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</row>
    <row r="28" spans="1:9" ht="15.75" x14ac:dyDescent="0.25">
      <c r="A28" s="67">
        <v>4</v>
      </c>
      <c r="B28" s="67" t="s">
        <v>431</v>
      </c>
      <c r="C28" s="68" t="s">
        <v>449</v>
      </c>
      <c r="D28" s="67">
        <v>0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</row>
    <row r="29" spans="1:9" ht="31.5" x14ac:dyDescent="0.25">
      <c r="A29" s="67">
        <v>4</v>
      </c>
      <c r="B29" s="67" t="s">
        <v>431</v>
      </c>
      <c r="C29" s="68" t="s">
        <v>450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</row>
    <row r="30" spans="1:9" ht="15.75" x14ac:dyDescent="0.25">
      <c r="A30" s="67">
        <v>4</v>
      </c>
      <c r="B30" s="67" t="s">
        <v>431</v>
      </c>
      <c r="C30" s="68" t="s">
        <v>451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</row>
    <row r="31" spans="1:9" ht="31.5" x14ac:dyDescent="0.25">
      <c r="A31" s="67">
        <v>4</v>
      </c>
      <c r="B31" s="67" t="s">
        <v>431</v>
      </c>
      <c r="C31" s="68" t="s">
        <v>452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</row>
    <row r="32" spans="1:9" ht="15.75" x14ac:dyDescent="0.25">
      <c r="A32" s="67">
        <v>4</v>
      </c>
      <c r="B32" s="67" t="s">
        <v>431</v>
      </c>
      <c r="C32" s="68" t="s">
        <v>458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</row>
    <row r="33" spans="1:2" ht="18.75" x14ac:dyDescent="0.3">
      <c r="A33" s="65"/>
    </row>
    <row r="34" spans="1:2" ht="19.5" x14ac:dyDescent="0.35">
      <c r="A34" s="66"/>
      <c r="B34" s="41" t="s">
        <v>460</v>
      </c>
    </row>
  </sheetData>
  <sortState ref="A5:I32">
    <sortCondition descending="1" ref="I5:I32"/>
  </sortState>
  <mergeCells count="1">
    <mergeCell ref="A1:I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="80" zoomScaleNormal="80" workbookViewId="0">
      <selection activeCell="K9" sqref="K9"/>
    </sheetView>
  </sheetViews>
  <sheetFormatPr defaultRowHeight="15" x14ac:dyDescent="0.25"/>
  <cols>
    <col min="1" max="1" width="15.140625" customWidth="1"/>
    <col min="2" max="2" width="12.5703125" customWidth="1"/>
    <col min="3" max="3" width="24.7109375" customWidth="1"/>
    <col min="5" max="5" width="12.7109375" customWidth="1"/>
    <col min="6" max="6" width="13" customWidth="1"/>
    <col min="7" max="7" width="11.7109375" customWidth="1"/>
    <col min="8" max="8" width="14" customWidth="1"/>
    <col min="9" max="9" width="12.7109375" customWidth="1"/>
  </cols>
  <sheetData>
    <row r="1" spans="1:9" ht="76.900000000000006" customHeight="1" thickBot="1" x14ac:dyDescent="0.3">
      <c r="A1" s="70" t="s">
        <v>478</v>
      </c>
      <c r="B1" s="70"/>
      <c r="C1" s="70"/>
      <c r="D1" s="70"/>
      <c r="E1" s="70"/>
      <c r="F1" s="70"/>
      <c r="G1" s="70"/>
      <c r="H1" s="70"/>
      <c r="I1" s="70"/>
    </row>
    <row r="2" spans="1:9" ht="81.7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</row>
    <row r="3" spans="1:9" ht="18.75" x14ac:dyDescent="0.25">
      <c r="A3" s="4">
        <v>1</v>
      </c>
      <c r="B3" s="5" t="s">
        <v>480</v>
      </c>
      <c r="C3" s="68" t="s">
        <v>462</v>
      </c>
      <c r="D3" s="5">
        <v>40</v>
      </c>
      <c r="E3" s="5">
        <v>25</v>
      </c>
      <c r="F3" s="5">
        <v>0</v>
      </c>
      <c r="G3" s="5">
        <v>0</v>
      </c>
      <c r="H3" s="5">
        <v>0</v>
      </c>
      <c r="I3" s="6">
        <f>SUM(D3,E3,F3,G3,H3)</f>
        <v>65</v>
      </c>
    </row>
    <row r="4" spans="1:9" ht="18.75" x14ac:dyDescent="0.25">
      <c r="A4" s="4">
        <v>2</v>
      </c>
      <c r="B4" s="5" t="s">
        <v>480</v>
      </c>
      <c r="C4" s="68" t="s">
        <v>463</v>
      </c>
      <c r="D4" s="5">
        <v>40</v>
      </c>
      <c r="E4" s="5">
        <v>15</v>
      </c>
      <c r="F4" s="5">
        <v>0</v>
      </c>
      <c r="G4" s="5">
        <v>0</v>
      </c>
      <c r="H4" s="5">
        <v>0</v>
      </c>
      <c r="I4" s="6">
        <f>SUM(D4,E4,F4,G4,H4)</f>
        <v>55</v>
      </c>
    </row>
    <row r="5" spans="1:9" ht="18.75" x14ac:dyDescent="0.25">
      <c r="A5" s="4">
        <v>3</v>
      </c>
      <c r="B5" s="5" t="s">
        <v>480</v>
      </c>
      <c r="C5" s="68" t="s">
        <v>464</v>
      </c>
      <c r="D5" s="5">
        <v>25</v>
      </c>
      <c r="E5" s="5">
        <v>0</v>
      </c>
      <c r="F5" s="5">
        <v>0</v>
      </c>
      <c r="G5" s="5">
        <v>0</v>
      </c>
      <c r="H5" s="5">
        <v>0</v>
      </c>
      <c r="I5" s="6">
        <f>SUM(D5,E5,F5,G5,H5)</f>
        <v>25</v>
      </c>
    </row>
    <row r="6" spans="1:9" ht="18.75" x14ac:dyDescent="0.25">
      <c r="A6" s="4">
        <v>3</v>
      </c>
      <c r="B6" s="5" t="s">
        <v>480</v>
      </c>
      <c r="C6" s="68" t="s">
        <v>465</v>
      </c>
      <c r="D6" s="5">
        <v>25</v>
      </c>
      <c r="E6" s="5">
        <v>0</v>
      </c>
      <c r="F6" s="5">
        <v>0</v>
      </c>
      <c r="G6" s="5">
        <v>0</v>
      </c>
      <c r="H6" s="5">
        <v>0</v>
      </c>
      <c r="I6" s="6">
        <f t="shared" ref="I6:I18" si="0">SUM(D6,E6,F6,G6,H6)</f>
        <v>25</v>
      </c>
    </row>
    <row r="7" spans="1:9" ht="18.75" x14ac:dyDescent="0.25">
      <c r="A7" s="4">
        <v>4</v>
      </c>
      <c r="B7" s="5" t="s">
        <v>480</v>
      </c>
      <c r="C7" s="69" t="s">
        <v>466</v>
      </c>
      <c r="D7" s="5">
        <v>15</v>
      </c>
      <c r="E7" s="5">
        <v>0</v>
      </c>
      <c r="F7" s="5">
        <v>0</v>
      </c>
      <c r="G7" s="5">
        <v>0</v>
      </c>
      <c r="H7" s="5">
        <v>0</v>
      </c>
      <c r="I7" s="6">
        <f t="shared" si="0"/>
        <v>15</v>
      </c>
    </row>
    <row r="8" spans="1:9" ht="18.75" x14ac:dyDescent="0.25">
      <c r="A8" s="4">
        <v>4</v>
      </c>
      <c r="B8" s="5" t="s">
        <v>480</v>
      </c>
      <c r="C8" s="68" t="s">
        <v>467</v>
      </c>
      <c r="D8" s="5">
        <v>15</v>
      </c>
      <c r="E8" s="5">
        <v>0</v>
      </c>
      <c r="F8" s="5">
        <v>0</v>
      </c>
      <c r="G8" s="5">
        <v>0</v>
      </c>
      <c r="H8" s="5">
        <v>0</v>
      </c>
      <c r="I8" s="6">
        <f t="shared" si="0"/>
        <v>15</v>
      </c>
    </row>
    <row r="9" spans="1:9" ht="18.75" x14ac:dyDescent="0.25">
      <c r="A9" s="4">
        <v>4</v>
      </c>
      <c r="B9" s="5" t="s">
        <v>480</v>
      </c>
      <c r="C9" s="68" t="s">
        <v>468</v>
      </c>
      <c r="D9" s="5">
        <v>15</v>
      </c>
      <c r="E9" s="5">
        <v>0</v>
      </c>
      <c r="F9" s="5">
        <v>0</v>
      </c>
      <c r="G9" s="5">
        <v>0</v>
      </c>
      <c r="H9" s="5">
        <v>0</v>
      </c>
      <c r="I9" s="6">
        <f t="shared" si="0"/>
        <v>15</v>
      </c>
    </row>
    <row r="10" spans="1:9" ht="18.75" x14ac:dyDescent="0.25">
      <c r="A10" s="4">
        <v>4</v>
      </c>
      <c r="B10" s="5" t="s">
        <v>480</v>
      </c>
      <c r="C10" s="68" t="s">
        <v>469</v>
      </c>
      <c r="D10" s="5">
        <v>15</v>
      </c>
      <c r="E10" s="5">
        <v>0</v>
      </c>
      <c r="F10" s="5">
        <v>0</v>
      </c>
      <c r="G10" s="5">
        <v>0</v>
      </c>
      <c r="H10" s="5">
        <v>0</v>
      </c>
      <c r="I10" s="6">
        <f t="shared" si="0"/>
        <v>15</v>
      </c>
    </row>
    <row r="11" spans="1:9" ht="18.75" x14ac:dyDescent="0.25">
      <c r="A11" s="4">
        <v>4</v>
      </c>
      <c r="B11" s="5" t="s">
        <v>480</v>
      </c>
      <c r="C11" s="68" t="s">
        <v>470</v>
      </c>
      <c r="D11" s="5">
        <v>15</v>
      </c>
      <c r="E11" s="5">
        <v>0</v>
      </c>
      <c r="F11" s="5">
        <v>0</v>
      </c>
      <c r="G11" s="5">
        <v>0</v>
      </c>
      <c r="H11" s="5">
        <v>0</v>
      </c>
      <c r="I11" s="6">
        <f t="shared" si="0"/>
        <v>15</v>
      </c>
    </row>
    <row r="12" spans="1:9" ht="18.75" x14ac:dyDescent="0.25">
      <c r="A12" s="4">
        <v>4</v>
      </c>
      <c r="B12" s="5" t="s">
        <v>480</v>
      </c>
      <c r="C12" s="68" t="s">
        <v>471</v>
      </c>
      <c r="D12" s="5">
        <v>15</v>
      </c>
      <c r="E12" s="5">
        <v>0</v>
      </c>
      <c r="F12" s="5">
        <v>0</v>
      </c>
      <c r="G12" s="5">
        <v>0</v>
      </c>
      <c r="H12" s="5">
        <v>0</v>
      </c>
      <c r="I12" s="6">
        <f t="shared" si="0"/>
        <v>15</v>
      </c>
    </row>
    <row r="13" spans="1:9" ht="18.75" x14ac:dyDescent="0.25">
      <c r="A13" s="4">
        <v>4</v>
      </c>
      <c r="B13" s="5" t="s">
        <v>480</v>
      </c>
      <c r="C13" s="68" t="s">
        <v>472</v>
      </c>
      <c r="D13" s="42">
        <v>15</v>
      </c>
      <c r="E13" s="42">
        <v>0</v>
      </c>
      <c r="F13" s="42">
        <v>0</v>
      </c>
      <c r="G13" s="42">
        <v>0</v>
      </c>
      <c r="H13" s="42">
        <v>0</v>
      </c>
      <c r="I13" s="6">
        <f t="shared" si="0"/>
        <v>15</v>
      </c>
    </row>
    <row r="14" spans="1:9" ht="18.75" x14ac:dyDescent="0.25">
      <c r="A14" s="4">
        <v>4</v>
      </c>
      <c r="B14" s="5" t="s">
        <v>480</v>
      </c>
      <c r="C14" s="68" t="s">
        <v>473</v>
      </c>
      <c r="D14" s="42">
        <v>15</v>
      </c>
      <c r="E14" s="42">
        <v>0</v>
      </c>
      <c r="F14" s="42">
        <v>0</v>
      </c>
      <c r="G14" s="42">
        <v>0</v>
      </c>
      <c r="H14" s="42">
        <v>0</v>
      </c>
      <c r="I14" s="6">
        <f t="shared" si="0"/>
        <v>15</v>
      </c>
    </row>
    <row r="15" spans="1:9" ht="18.75" x14ac:dyDescent="0.25">
      <c r="A15" s="4">
        <v>4</v>
      </c>
      <c r="B15" s="5" t="s">
        <v>480</v>
      </c>
      <c r="C15" s="68" t="s">
        <v>474</v>
      </c>
      <c r="D15" s="42">
        <v>15</v>
      </c>
      <c r="E15" s="42">
        <v>0</v>
      </c>
      <c r="F15" s="42">
        <v>0</v>
      </c>
      <c r="G15" s="42">
        <v>0</v>
      </c>
      <c r="H15" s="42">
        <v>0</v>
      </c>
      <c r="I15" s="6">
        <f t="shared" si="0"/>
        <v>15</v>
      </c>
    </row>
    <row r="16" spans="1:9" ht="18.75" x14ac:dyDescent="0.25">
      <c r="A16" s="4">
        <v>4</v>
      </c>
      <c r="B16" s="5" t="s">
        <v>480</v>
      </c>
      <c r="C16" s="68" t="s">
        <v>475</v>
      </c>
      <c r="D16" s="42">
        <v>15</v>
      </c>
      <c r="E16" s="42">
        <v>0</v>
      </c>
      <c r="F16" s="42">
        <v>0</v>
      </c>
      <c r="G16" s="42">
        <v>0</v>
      </c>
      <c r="H16" s="42">
        <v>0</v>
      </c>
      <c r="I16" s="6">
        <f t="shared" si="0"/>
        <v>15</v>
      </c>
    </row>
    <row r="17" spans="1:9" ht="18.75" x14ac:dyDescent="0.25">
      <c r="A17" s="4">
        <v>4</v>
      </c>
      <c r="B17" s="5" t="s">
        <v>480</v>
      </c>
      <c r="C17" s="68" t="s">
        <v>476</v>
      </c>
      <c r="D17" s="42">
        <v>15</v>
      </c>
      <c r="E17" s="42">
        <v>0</v>
      </c>
      <c r="F17" s="42">
        <v>0</v>
      </c>
      <c r="G17" s="42">
        <v>0</v>
      </c>
      <c r="H17" s="42">
        <v>0</v>
      </c>
      <c r="I17" s="6">
        <f t="shared" si="0"/>
        <v>15</v>
      </c>
    </row>
    <row r="18" spans="1:9" ht="18.75" x14ac:dyDescent="0.25">
      <c r="A18" s="4">
        <v>4</v>
      </c>
      <c r="B18" s="5" t="s">
        <v>480</v>
      </c>
      <c r="C18" s="68" t="s">
        <v>477</v>
      </c>
      <c r="D18" s="42">
        <v>15</v>
      </c>
      <c r="E18" s="42">
        <v>0</v>
      </c>
      <c r="F18" s="42">
        <v>0</v>
      </c>
      <c r="G18" s="42">
        <v>0</v>
      </c>
      <c r="H18" s="42">
        <v>0</v>
      </c>
      <c r="I18" s="6">
        <f t="shared" si="0"/>
        <v>15</v>
      </c>
    </row>
    <row r="22" spans="1:9" ht="22.9" customHeight="1" x14ac:dyDescent="0.25">
      <c r="A22" s="71" t="s">
        <v>479</v>
      </c>
      <c r="B22" s="72"/>
      <c r="C22" s="72"/>
      <c r="D22" s="72"/>
      <c r="E22" s="72"/>
      <c r="F22" s="72"/>
      <c r="G22" s="72"/>
      <c r="H22" s="72"/>
      <c r="I22" s="72"/>
    </row>
  </sheetData>
  <mergeCells count="2">
    <mergeCell ref="A1:I1"/>
    <mergeCell ref="A22:I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10" zoomScale="75" zoomScaleNormal="75" workbookViewId="0">
      <selection activeCell="C4" sqref="C4:C33"/>
    </sheetView>
  </sheetViews>
  <sheetFormatPr defaultRowHeight="15" x14ac:dyDescent="0.25"/>
  <cols>
    <col min="1" max="1" width="16.7109375" customWidth="1"/>
    <col min="2" max="2" width="14.7109375" customWidth="1"/>
    <col min="3" max="3" width="45.140625" customWidth="1"/>
    <col min="4" max="4" width="8.7109375" bestFit="1" customWidth="1"/>
    <col min="5" max="5" width="15.42578125" customWidth="1"/>
    <col min="6" max="6" width="16.7109375" customWidth="1"/>
    <col min="7" max="7" width="17.140625" customWidth="1"/>
    <col min="8" max="8" width="14.28515625" customWidth="1"/>
    <col min="9" max="9" width="11.85546875" customWidth="1"/>
  </cols>
  <sheetData>
    <row r="1" spans="1:9" ht="54.6" customHeight="1" x14ac:dyDescent="0.25">
      <c r="A1" s="85"/>
    </row>
    <row r="2" spans="1:9" ht="72.75" customHeight="1" thickBot="1" x14ac:dyDescent="0.3">
      <c r="A2" s="70" t="s">
        <v>484</v>
      </c>
      <c r="B2" s="70"/>
      <c r="C2" s="70"/>
      <c r="D2" s="70"/>
      <c r="E2" s="70"/>
      <c r="F2" s="70"/>
      <c r="G2" s="70"/>
      <c r="H2" s="70"/>
      <c r="I2" s="70"/>
    </row>
    <row r="3" spans="1:9" ht="81.75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</row>
    <row r="4" spans="1:9" ht="18.75" x14ac:dyDescent="0.25">
      <c r="A4" s="4"/>
      <c r="B4" s="5" t="s">
        <v>49</v>
      </c>
      <c r="C4" s="9" t="s">
        <v>50</v>
      </c>
      <c r="D4" s="5">
        <v>10</v>
      </c>
      <c r="E4" s="5">
        <v>0</v>
      </c>
      <c r="F4" s="5">
        <v>0</v>
      </c>
      <c r="G4" s="5">
        <v>10</v>
      </c>
      <c r="H4" s="5">
        <v>0</v>
      </c>
      <c r="I4" s="6">
        <f>SUM(D4,E4,F4,G4,H4)</f>
        <v>20</v>
      </c>
    </row>
    <row r="5" spans="1:9" ht="18.75" x14ac:dyDescent="0.25">
      <c r="A5" s="4"/>
      <c r="B5" s="5" t="s">
        <v>49</v>
      </c>
      <c r="C5" s="9" t="s">
        <v>51</v>
      </c>
      <c r="D5" s="5">
        <v>10</v>
      </c>
      <c r="E5" s="5">
        <v>0</v>
      </c>
      <c r="F5" s="5">
        <v>0</v>
      </c>
      <c r="G5" s="5">
        <v>10</v>
      </c>
      <c r="H5" s="5">
        <v>0</v>
      </c>
      <c r="I5" s="6">
        <f>SUM(D5,E5,F5,G5,H5)</f>
        <v>20</v>
      </c>
    </row>
    <row r="6" spans="1:9" ht="18.75" x14ac:dyDescent="0.25">
      <c r="A6" s="4"/>
      <c r="B6" s="5" t="s">
        <v>49</v>
      </c>
      <c r="C6" s="9" t="s">
        <v>485</v>
      </c>
      <c r="D6" s="5">
        <v>10</v>
      </c>
      <c r="E6" s="5">
        <v>0</v>
      </c>
      <c r="F6" s="5">
        <v>0</v>
      </c>
      <c r="G6" s="5">
        <v>10</v>
      </c>
      <c r="H6" s="5">
        <v>0</v>
      </c>
      <c r="I6" s="6">
        <f>SUM(D6,E6,F6,G6,H6)</f>
        <v>20</v>
      </c>
    </row>
    <row r="7" spans="1:9" ht="18.75" x14ac:dyDescent="0.25">
      <c r="A7" s="4"/>
      <c r="B7" s="5" t="s">
        <v>49</v>
      </c>
      <c r="C7" s="9" t="s">
        <v>52</v>
      </c>
      <c r="D7" s="5">
        <v>10</v>
      </c>
      <c r="E7" s="5">
        <v>0</v>
      </c>
      <c r="F7" s="5">
        <v>0</v>
      </c>
      <c r="G7" s="5">
        <v>10</v>
      </c>
      <c r="H7" s="5">
        <v>0</v>
      </c>
      <c r="I7" s="6">
        <f t="shared" ref="I7:I33" si="0">SUM(D7,E7,F7,G7,H7)</f>
        <v>20</v>
      </c>
    </row>
    <row r="8" spans="1:9" ht="18.75" x14ac:dyDescent="0.25">
      <c r="A8" s="4"/>
      <c r="B8" s="5" t="s">
        <v>49</v>
      </c>
      <c r="C8" s="9" t="s">
        <v>53</v>
      </c>
      <c r="D8" s="5">
        <v>40</v>
      </c>
      <c r="E8" s="5">
        <v>0</v>
      </c>
      <c r="F8" s="5">
        <v>0</v>
      </c>
      <c r="G8" s="5">
        <v>10</v>
      </c>
      <c r="H8" s="5">
        <v>0</v>
      </c>
      <c r="I8" s="6">
        <f t="shared" si="0"/>
        <v>50</v>
      </c>
    </row>
    <row r="9" spans="1:9" ht="18.75" x14ac:dyDescent="0.25">
      <c r="A9" s="4"/>
      <c r="B9" s="5" t="s">
        <v>49</v>
      </c>
      <c r="C9" s="9" t="s">
        <v>54</v>
      </c>
      <c r="D9" s="5">
        <v>10</v>
      </c>
      <c r="E9" s="5">
        <v>0</v>
      </c>
      <c r="F9" s="5">
        <v>0</v>
      </c>
      <c r="G9" s="5">
        <v>10</v>
      </c>
      <c r="H9" s="5">
        <v>0</v>
      </c>
      <c r="I9" s="6">
        <f t="shared" si="0"/>
        <v>20</v>
      </c>
    </row>
    <row r="10" spans="1:9" ht="18.75" x14ac:dyDescent="0.25">
      <c r="A10" s="4"/>
      <c r="B10" s="5" t="s">
        <v>49</v>
      </c>
      <c r="C10" s="9" t="s">
        <v>55</v>
      </c>
      <c r="D10" s="5">
        <v>10</v>
      </c>
      <c r="E10" s="5">
        <v>0</v>
      </c>
      <c r="F10" s="5">
        <v>0</v>
      </c>
      <c r="G10" s="5">
        <v>10</v>
      </c>
      <c r="H10" s="5">
        <v>0</v>
      </c>
      <c r="I10" s="6">
        <f t="shared" si="0"/>
        <v>20</v>
      </c>
    </row>
    <row r="11" spans="1:9" ht="18.75" x14ac:dyDescent="0.25">
      <c r="A11" s="4"/>
      <c r="B11" s="5" t="s">
        <v>49</v>
      </c>
      <c r="C11" s="9" t="s">
        <v>56</v>
      </c>
      <c r="D11" s="5">
        <v>10</v>
      </c>
      <c r="E11" s="5">
        <v>0</v>
      </c>
      <c r="F11" s="5">
        <v>0</v>
      </c>
      <c r="G11" s="5">
        <v>10</v>
      </c>
      <c r="H11" s="5">
        <v>0</v>
      </c>
      <c r="I11" s="6">
        <f t="shared" si="0"/>
        <v>20</v>
      </c>
    </row>
    <row r="12" spans="1:9" ht="18.75" x14ac:dyDescent="0.25">
      <c r="A12" s="4"/>
      <c r="B12" s="5" t="s">
        <v>49</v>
      </c>
      <c r="C12" s="9" t="s">
        <v>57</v>
      </c>
      <c r="D12" s="5">
        <v>10</v>
      </c>
      <c r="E12" s="5">
        <v>0</v>
      </c>
      <c r="F12" s="5">
        <v>0</v>
      </c>
      <c r="G12" s="5">
        <v>10</v>
      </c>
      <c r="H12" s="5">
        <v>0</v>
      </c>
      <c r="I12" s="6">
        <f t="shared" si="0"/>
        <v>20</v>
      </c>
    </row>
    <row r="13" spans="1:9" ht="18.75" x14ac:dyDescent="0.25">
      <c r="A13" s="4"/>
      <c r="B13" s="5" t="s">
        <v>49</v>
      </c>
      <c r="C13" s="9" t="s">
        <v>58</v>
      </c>
      <c r="D13" s="5">
        <v>10</v>
      </c>
      <c r="E13" s="5">
        <v>0</v>
      </c>
      <c r="F13" s="5">
        <v>0</v>
      </c>
      <c r="G13" s="5">
        <v>10</v>
      </c>
      <c r="H13" s="5">
        <v>0</v>
      </c>
      <c r="I13" s="6">
        <f t="shared" si="0"/>
        <v>20</v>
      </c>
    </row>
    <row r="14" spans="1:9" ht="18.75" x14ac:dyDescent="0.25">
      <c r="A14" s="4"/>
      <c r="B14" s="5" t="s">
        <v>49</v>
      </c>
      <c r="C14" s="9" t="s">
        <v>59</v>
      </c>
      <c r="D14" s="5">
        <v>10</v>
      </c>
      <c r="E14" s="5">
        <v>0</v>
      </c>
      <c r="F14" s="5">
        <v>0</v>
      </c>
      <c r="G14" s="5">
        <v>10</v>
      </c>
      <c r="H14" s="5">
        <v>0</v>
      </c>
      <c r="I14" s="6">
        <f t="shared" si="0"/>
        <v>20</v>
      </c>
    </row>
    <row r="15" spans="1:9" ht="18.75" x14ac:dyDescent="0.25">
      <c r="A15" s="4"/>
      <c r="B15" s="5" t="s">
        <v>49</v>
      </c>
      <c r="C15" s="9" t="s">
        <v>60</v>
      </c>
      <c r="D15" s="5">
        <v>10</v>
      </c>
      <c r="E15" s="5">
        <v>45</v>
      </c>
      <c r="F15" s="5">
        <v>0</v>
      </c>
      <c r="G15" s="5">
        <v>60</v>
      </c>
      <c r="H15" s="5">
        <v>0</v>
      </c>
      <c r="I15" s="6">
        <f t="shared" si="0"/>
        <v>115</v>
      </c>
    </row>
    <row r="16" spans="1:9" ht="18.75" x14ac:dyDescent="0.25">
      <c r="A16" s="4"/>
      <c r="B16" s="5" t="s">
        <v>49</v>
      </c>
      <c r="C16" s="9" t="s">
        <v>61</v>
      </c>
      <c r="D16" s="5">
        <v>10</v>
      </c>
      <c r="E16" s="5">
        <v>0</v>
      </c>
      <c r="F16" s="5">
        <v>0</v>
      </c>
      <c r="G16" s="5">
        <v>10</v>
      </c>
      <c r="H16" s="5">
        <v>0</v>
      </c>
      <c r="I16" s="6">
        <f t="shared" si="0"/>
        <v>20</v>
      </c>
    </row>
    <row r="17" spans="1:9" ht="18.75" x14ac:dyDescent="0.25">
      <c r="A17" s="4"/>
      <c r="B17" s="5" t="s">
        <v>49</v>
      </c>
      <c r="C17" s="9" t="s">
        <v>62</v>
      </c>
      <c r="D17" s="5">
        <v>10</v>
      </c>
      <c r="E17" s="5">
        <v>0</v>
      </c>
      <c r="F17" s="5">
        <v>0</v>
      </c>
      <c r="G17" s="5">
        <v>10</v>
      </c>
      <c r="H17" s="5">
        <v>0</v>
      </c>
      <c r="I17" s="6">
        <f t="shared" si="0"/>
        <v>20</v>
      </c>
    </row>
    <row r="18" spans="1:9" ht="26.25" customHeight="1" x14ac:dyDescent="0.25">
      <c r="A18" s="4"/>
      <c r="B18" s="5" t="s">
        <v>49</v>
      </c>
      <c r="C18" s="9" t="s">
        <v>63</v>
      </c>
      <c r="D18" s="5">
        <v>10</v>
      </c>
      <c r="E18" s="5">
        <v>0</v>
      </c>
      <c r="F18" s="5">
        <v>0</v>
      </c>
      <c r="G18" s="5">
        <v>10</v>
      </c>
      <c r="H18" s="5">
        <v>0</v>
      </c>
      <c r="I18" s="6">
        <f t="shared" si="0"/>
        <v>20</v>
      </c>
    </row>
    <row r="19" spans="1:9" ht="18.75" x14ac:dyDescent="0.25">
      <c r="A19" s="4"/>
      <c r="B19" s="5" t="s">
        <v>49</v>
      </c>
      <c r="C19" s="9" t="s">
        <v>64</v>
      </c>
      <c r="D19" s="5">
        <v>10</v>
      </c>
      <c r="E19" s="5">
        <v>0</v>
      </c>
      <c r="F19" s="5">
        <v>0</v>
      </c>
      <c r="G19" s="5">
        <v>60</v>
      </c>
      <c r="H19" s="5">
        <v>0</v>
      </c>
      <c r="I19" s="6">
        <f t="shared" si="0"/>
        <v>70</v>
      </c>
    </row>
    <row r="20" spans="1:9" ht="18.75" x14ac:dyDescent="0.25">
      <c r="A20" s="4"/>
      <c r="B20" s="5" t="s">
        <v>49</v>
      </c>
      <c r="C20" s="9" t="s">
        <v>65</v>
      </c>
      <c r="D20" s="5">
        <v>10</v>
      </c>
      <c r="E20" s="5">
        <v>0</v>
      </c>
      <c r="F20" s="5">
        <v>50</v>
      </c>
      <c r="G20" s="5">
        <v>10</v>
      </c>
      <c r="H20" s="5">
        <v>0</v>
      </c>
      <c r="I20" s="6">
        <f t="shared" si="0"/>
        <v>70</v>
      </c>
    </row>
    <row r="21" spans="1:9" ht="18.75" x14ac:dyDescent="0.25">
      <c r="A21" s="4"/>
      <c r="B21" s="5" t="s">
        <v>49</v>
      </c>
      <c r="C21" s="9" t="s">
        <v>66</v>
      </c>
      <c r="D21" s="5">
        <v>10</v>
      </c>
      <c r="E21" s="5">
        <v>0</v>
      </c>
      <c r="F21" s="5">
        <v>0</v>
      </c>
      <c r="G21" s="5">
        <v>10</v>
      </c>
      <c r="H21" s="5">
        <v>7</v>
      </c>
      <c r="I21" s="6">
        <f t="shared" si="0"/>
        <v>27</v>
      </c>
    </row>
    <row r="22" spans="1:9" ht="18.75" x14ac:dyDescent="0.25">
      <c r="A22" s="4"/>
      <c r="B22" s="5" t="s">
        <v>49</v>
      </c>
      <c r="C22" s="9" t="s">
        <v>67</v>
      </c>
      <c r="D22" s="5">
        <v>10</v>
      </c>
      <c r="E22" s="5">
        <v>0</v>
      </c>
      <c r="F22" s="5">
        <v>0</v>
      </c>
      <c r="G22" s="5">
        <v>10</v>
      </c>
      <c r="H22" s="5">
        <v>0</v>
      </c>
      <c r="I22" s="6">
        <f t="shared" si="0"/>
        <v>20</v>
      </c>
    </row>
    <row r="23" spans="1:9" ht="18.75" x14ac:dyDescent="0.25">
      <c r="A23" s="4"/>
      <c r="B23" s="5" t="s">
        <v>49</v>
      </c>
      <c r="C23" s="9" t="s">
        <v>68</v>
      </c>
      <c r="D23" s="5">
        <v>10</v>
      </c>
      <c r="E23" s="5">
        <v>0</v>
      </c>
      <c r="F23" s="5">
        <v>0</v>
      </c>
      <c r="G23" s="5">
        <v>10</v>
      </c>
      <c r="H23" s="5">
        <v>0</v>
      </c>
      <c r="I23" s="6">
        <f t="shared" si="0"/>
        <v>20</v>
      </c>
    </row>
    <row r="24" spans="1:9" ht="18.75" x14ac:dyDescent="0.25">
      <c r="A24" s="4"/>
      <c r="B24" s="5" t="s">
        <v>49</v>
      </c>
      <c r="C24" s="9" t="s">
        <v>69</v>
      </c>
      <c r="D24" s="5">
        <v>10</v>
      </c>
      <c r="E24" s="5">
        <v>0</v>
      </c>
      <c r="F24" s="5">
        <v>0</v>
      </c>
      <c r="G24" s="5">
        <v>10</v>
      </c>
      <c r="H24" s="5">
        <v>0</v>
      </c>
      <c r="I24" s="6">
        <f t="shared" si="0"/>
        <v>20</v>
      </c>
    </row>
    <row r="25" spans="1:9" ht="18.75" x14ac:dyDescent="0.25">
      <c r="A25" s="4"/>
      <c r="B25" s="5" t="s">
        <v>49</v>
      </c>
      <c r="C25" s="9" t="s">
        <v>70</v>
      </c>
      <c r="D25" s="5">
        <v>10</v>
      </c>
      <c r="E25" s="5">
        <v>30</v>
      </c>
      <c r="F25" s="5">
        <v>0</v>
      </c>
      <c r="G25" s="5">
        <v>10</v>
      </c>
      <c r="H25" s="5">
        <v>0</v>
      </c>
      <c r="I25" s="6">
        <f t="shared" si="0"/>
        <v>50</v>
      </c>
    </row>
    <row r="26" spans="1:9" ht="18.75" x14ac:dyDescent="0.25">
      <c r="A26" s="4"/>
      <c r="B26" s="5" t="s">
        <v>49</v>
      </c>
      <c r="C26" s="9" t="s">
        <v>71</v>
      </c>
      <c r="D26" s="5">
        <v>10</v>
      </c>
      <c r="E26" s="5"/>
      <c r="F26" s="5">
        <v>50</v>
      </c>
      <c r="G26" s="5">
        <v>10</v>
      </c>
      <c r="H26" s="5">
        <v>0</v>
      </c>
      <c r="I26" s="6">
        <f t="shared" si="0"/>
        <v>70</v>
      </c>
    </row>
    <row r="27" spans="1:9" ht="18.75" x14ac:dyDescent="0.25">
      <c r="A27" s="4"/>
      <c r="B27" s="5" t="s">
        <v>49</v>
      </c>
      <c r="C27" s="9" t="s">
        <v>72</v>
      </c>
      <c r="D27" s="5">
        <v>10</v>
      </c>
      <c r="E27" s="5">
        <v>120</v>
      </c>
      <c r="F27" s="5">
        <v>0</v>
      </c>
      <c r="G27" s="5">
        <v>110</v>
      </c>
      <c r="H27" s="5">
        <v>25</v>
      </c>
      <c r="I27" s="6">
        <f t="shared" si="0"/>
        <v>265</v>
      </c>
    </row>
    <row r="28" spans="1:9" ht="18.75" x14ac:dyDescent="0.25">
      <c r="A28" s="4"/>
      <c r="B28" s="5" t="s">
        <v>49</v>
      </c>
      <c r="C28" s="9" t="s">
        <v>73</v>
      </c>
      <c r="D28" s="5">
        <v>10</v>
      </c>
      <c r="E28" s="5">
        <v>0</v>
      </c>
      <c r="F28" s="5">
        <v>0</v>
      </c>
      <c r="G28" s="5">
        <v>10</v>
      </c>
      <c r="H28" s="5">
        <v>0</v>
      </c>
      <c r="I28" s="6">
        <f t="shared" si="0"/>
        <v>20</v>
      </c>
    </row>
    <row r="29" spans="1:9" ht="18.75" x14ac:dyDescent="0.25">
      <c r="A29" s="4"/>
      <c r="B29" s="5" t="s">
        <v>49</v>
      </c>
      <c r="C29" s="9" t="s">
        <v>74</v>
      </c>
      <c r="D29" s="5">
        <v>10</v>
      </c>
      <c r="E29" s="5">
        <v>0</v>
      </c>
      <c r="F29" s="5">
        <v>0</v>
      </c>
      <c r="G29" s="5">
        <v>10</v>
      </c>
      <c r="H29" s="5">
        <v>0</v>
      </c>
      <c r="I29" s="6">
        <f t="shared" si="0"/>
        <v>20</v>
      </c>
    </row>
    <row r="30" spans="1:9" ht="18.75" x14ac:dyDescent="0.25">
      <c r="A30" s="4"/>
      <c r="B30" s="5" t="s">
        <v>49</v>
      </c>
      <c r="C30" s="9" t="s">
        <v>75</v>
      </c>
      <c r="D30" s="5">
        <v>10</v>
      </c>
      <c r="E30" s="5">
        <v>0</v>
      </c>
      <c r="F30" s="5">
        <v>0</v>
      </c>
      <c r="G30" s="5">
        <v>10</v>
      </c>
      <c r="H30" s="5">
        <v>0</v>
      </c>
      <c r="I30" s="6">
        <f t="shared" si="0"/>
        <v>20</v>
      </c>
    </row>
    <row r="31" spans="1:9" ht="18.75" x14ac:dyDescent="0.25">
      <c r="A31" s="4"/>
      <c r="B31" s="5" t="s">
        <v>49</v>
      </c>
      <c r="C31" s="9" t="s">
        <v>76</v>
      </c>
      <c r="D31" s="5">
        <v>10</v>
      </c>
      <c r="E31" s="5">
        <v>0</v>
      </c>
      <c r="F31" s="5">
        <v>0</v>
      </c>
      <c r="G31" s="5">
        <v>10</v>
      </c>
      <c r="H31" s="5">
        <v>0</v>
      </c>
      <c r="I31" s="6">
        <f t="shared" si="0"/>
        <v>20</v>
      </c>
    </row>
    <row r="32" spans="1:9" ht="18.75" x14ac:dyDescent="0.25">
      <c r="A32" s="4"/>
      <c r="B32" s="5" t="s">
        <v>49</v>
      </c>
      <c r="C32" s="9" t="s">
        <v>77</v>
      </c>
      <c r="D32" s="5">
        <v>10</v>
      </c>
      <c r="E32" s="5">
        <v>0</v>
      </c>
      <c r="F32" s="5">
        <v>0</v>
      </c>
      <c r="G32" s="5">
        <v>10</v>
      </c>
      <c r="H32" s="5">
        <v>0</v>
      </c>
      <c r="I32" s="6">
        <f t="shared" si="0"/>
        <v>20</v>
      </c>
    </row>
    <row r="33" spans="1:9" ht="19.5" thickBot="1" x14ac:dyDescent="0.3">
      <c r="A33" s="86"/>
      <c r="B33" s="11" t="s">
        <v>49</v>
      </c>
      <c r="C33" s="12" t="s">
        <v>78</v>
      </c>
      <c r="D33" s="11">
        <v>10</v>
      </c>
      <c r="E33" s="11">
        <v>120</v>
      </c>
      <c r="F33" s="11">
        <v>0</v>
      </c>
      <c r="G33" s="11">
        <v>60</v>
      </c>
      <c r="H33" s="11">
        <v>10</v>
      </c>
      <c r="I33" s="6">
        <f t="shared" si="0"/>
        <v>200</v>
      </c>
    </row>
    <row r="36" spans="1:9" ht="23.45" customHeight="1" x14ac:dyDescent="0.25"/>
    <row r="37" spans="1:9" ht="15" customHeight="1" x14ac:dyDescent="0.25">
      <c r="A37" s="71" t="s">
        <v>486</v>
      </c>
      <c r="B37" s="72"/>
      <c r="C37" s="72"/>
      <c r="D37" s="72"/>
      <c r="E37" s="72"/>
      <c r="F37" s="72"/>
      <c r="G37" s="72"/>
      <c r="H37" s="72"/>
      <c r="I37" s="72"/>
    </row>
    <row r="38" spans="1:9" ht="15.75" x14ac:dyDescent="0.25">
      <c r="A38" s="56"/>
      <c r="C38" s="56"/>
      <c r="D38" s="8"/>
      <c r="E38" s="56" t="s">
        <v>41</v>
      </c>
      <c r="F38" s="8"/>
      <c r="G38" s="8"/>
      <c r="H38" s="8"/>
      <c r="I38" s="8"/>
    </row>
  </sheetData>
  <sortState ref="A3:I32">
    <sortCondition descending="1" ref="I3:I32"/>
  </sortState>
  <mergeCells count="2">
    <mergeCell ref="A2:I2"/>
    <mergeCell ref="A37:I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="75" zoomScaleNormal="75" workbookViewId="0">
      <selection activeCell="K14" sqref="K14"/>
    </sheetView>
  </sheetViews>
  <sheetFormatPr defaultRowHeight="15" x14ac:dyDescent="0.25"/>
  <cols>
    <col min="1" max="1" width="15.28515625" customWidth="1"/>
    <col min="2" max="2" width="15.5703125" customWidth="1"/>
    <col min="3" max="3" width="22.7109375" customWidth="1"/>
    <col min="5" max="5" width="17.7109375" customWidth="1"/>
    <col min="6" max="6" width="11.7109375" bestFit="1" customWidth="1"/>
    <col min="7" max="7" width="14.7109375" customWidth="1"/>
    <col min="8" max="9" width="13.7109375" customWidth="1"/>
  </cols>
  <sheetData>
    <row r="1" spans="1:9" ht="70.900000000000006" customHeight="1" thickBot="1" x14ac:dyDescent="0.3">
      <c r="A1" s="70" t="s">
        <v>79</v>
      </c>
      <c r="B1" s="70"/>
      <c r="C1" s="70"/>
      <c r="D1" s="70"/>
      <c r="E1" s="70"/>
      <c r="F1" s="70"/>
      <c r="G1" s="70"/>
      <c r="H1" s="70"/>
      <c r="I1" s="70"/>
    </row>
    <row r="2" spans="1:9" ht="87.6" customHeight="1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</row>
    <row r="3" spans="1:9" ht="18.75" x14ac:dyDescent="0.25">
      <c r="A3" s="13">
        <v>1</v>
      </c>
      <c r="B3" s="14" t="s">
        <v>80</v>
      </c>
      <c r="C3" s="15" t="s">
        <v>81</v>
      </c>
      <c r="D3" s="14">
        <v>0</v>
      </c>
      <c r="E3" s="14">
        <v>25</v>
      </c>
      <c r="F3" s="14">
        <v>0</v>
      </c>
      <c r="G3" s="14">
        <v>0</v>
      </c>
      <c r="H3" s="14">
        <v>10</v>
      </c>
      <c r="I3" s="16">
        <f t="shared" ref="I3:I14" si="0">SUM(D3:H3)</f>
        <v>35</v>
      </c>
    </row>
    <row r="4" spans="1:9" ht="18.75" x14ac:dyDescent="0.25">
      <c r="A4" s="13">
        <v>2</v>
      </c>
      <c r="B4" s="14" t="s">
        <v>80</v>
      </c>
      <c r="C4" s="15" t="s">
        <v>82</v>
      </c>
      <c r="D4" s="14">
        <v>0</v>
      </c>
      <c r="E4" s="14">
        <v>15</v>
      </c>
      <c r="F4" s="14">
        <v>0</v>
      </c>
      <c r="G4" s="14">
        <v>0</v>
      </c>
      <c r="H4" s="14">
        <v>10</v>
      </c>
      <c r="I4" s="16">
        <f t="shared" si="0"/>
        <v>25</v>
      </c>
    </row>
    <row r="5" spans="1:9" ht="18.75" x14ac:dyDescent="0.25">
      <c r="A5" s="13">
        <v>3</v>
      </c>
      <c r="B5" s="14" t="s">
        <v>80</v>
      </c>
      <c r="C5" s="15" t="s">
        <v>83</v>
      </c>
      <c r="D5" s="14">
        <v>0</v>
      </c>
      <c r="E5" s="14">
        <v>0</v>
      </c>
      <c r="F5" s="14">
        <v>0</v>
      </c>
      <c r="G5" s="14">
        <v>0</v>
      </c>
      <c r="H5" s="14">
        <v>10</v>
      </c>
      <c r="I5" s="16">
        <f t="shared" si="0"/>
        <v>10</v>
      </c>
    </row>
    <row r="6" spans="1:9" ht="18.75" x14ac:dyDescent="0.25">
      <c r="A6" s="13">
        <v>4</v>
      </c>
      <c r="B6" s="14" t="s">
        <v>80</v>
      </c>
      <c r="C6" s="15" t="s">
        <v>84</v>
      </c>
      <c r="D6" s="14">
        <v>0</v>
      </c>
      <c r="E6" s="14">
        <v>0</v>
      </c>
      <c r="F6" s="14">
        <v>0</v>
      </c>
      <c r="G6" s="14">
        <v>0</v>
      </c>
      <c r="H6" s="14">
        <v>10</v>
      </c>
      <c r="I6" s="16">
        <f t="shared" si="0"/>
        <v>10</v>
      </c>
    </row>
    <row r="7" spans="1:9" ht="18.75" x14ac:dyDescent="0.25">
      <c r="A7" s="13">
        <v>5</v>
      </c>
      <c r="B7" s="14" t="s">
        <v>80</v>
      </c>
      <c r="C7" s="15" t="s">
        <v>85</v>
      </c>
      <c r="D7" s="14">
        <v>0</v>
      </c>
      <c r="E7" s="14">
        <v>0</v>
      </c>
      <c r="F7" s="14">
        <v>0</v>
      </c>
      <c r="G7" s="14">
        <v>0</v>
      </c>
      <c r="H7" s="14">
        <v>10</v>
      </c>
      <c r="I7" s="16">
        <f t="shared" si="0"/>
        <v>10</v>
      </c>
    </row>
    <row r="8" spans="1:9" ht="18.75" x14ac:dyDescent="0.25">
      <c r="A8" s="13">
        <v>6</v>
      </c>
      <c r="B8" s="14" t="s">
        <v>80</v>
      </c>
      <c r="C8" s="15" t="s">
        <v>86</v>
      </c>
      <c r="D8" s="14">
        <v>0</v>
      </c>
      <c r="E8" s="14">
        <v>0</v>
      </c>
      <c r="F8" s="14">
        <v>0</v>
      </c>
      <c r="G8" s="14">
        <v>0</v>
      </c>
      <c r="H8" s="14">
        <v>10</v>
      </c>
      <c r="I8" s="16">
        <f t="shared" si="0"/>
        <v>10</v>
      </c>
    </row>
    <row r="9" spans="1:9" ht="18.75" x14ac:dyDescent="0.25">
      <c r="A9" s="13">
        <v>7</v>
      </c>
      <c r="B9" s="14" t="s">
        <v>80</v>
      </c>
      <c r="C9" s="15" t="s">
        <v>87</v>
      </c>
      <c r="D9" s="14">
        <v>0</v>
      </c>
      <c r="E9" s="14">
        <v>0</v>
      </c>
      <c r="F9" s="14">
        <v>0</v>
      </c>
      <c r="G9" s="14">
        <v>0</v>
      </c>
      <c r="H9" s="14">
        <v>10</v>
      </c>
      <c r="I9" s="16">
        <f t="shared" si="0"/>
        <v>10</v>
      </c>
    </row>
    <row r="10" spans="1:9" ht="18.75" x14ac:dyDescent="0.25">
      <c r="A10" s="13">
        <v>8</v>
      </c>
      <c r="B10" s="14" t="s">
        <v>80</v>
      </c>
      <c r="C10" s="15" t="s">
        <v>88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6">
        <f t="shared" si="0"/>
        <v>0</v>
      </c>
    </row>
    <row r="11" spans="1:9" ht="18.75" x14ac:dyDescent="0.25">
      <c r="A11" s="13">
        <v>9</v>
      </c>
      <c r="B11" s="14" t="s">
        <v>80</v>
      </c>
      <c r="C11" s="15" t="s">
        <v>89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6">
        <f t="shared" si="0"/>
        <v>0</v>
      </c>
    </row>
    <row r="12" spans="1:9" ht="18.75" x14ac:dyDescent="0.25">
      <c r="A12" s="13">
        <v>10</v>
      </c>
      <c r="B12" s="14" t="s">
        <v>80</v>
      </c>
      <c r="C12" s="15" t="s">
        <v>90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6">
        <f t="shared" si="0"/>
        <v>0</v>
      </c>
    </row>
    <row r="13" spans="1:9" ht="18.75" x14ac:dyDescent="0.25">
      <c r="A13" s="13">
        <v>11</v>
      </c>
      <c r="B13" s="14" t="s">
        <v>80</v>
      </c>
      <c r="C13" s="15" t="s">
        <v>91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6">
        <f t="shared" si="0"/>
        <v>0</v>
      </c>
    </row>
    <row r="14" spans="1:9" ht="19.5" thickBot="1" x14ac:dyDescent="0.3">
      <c r="A14" s="17">
        <v>12</v>
      </c>
      <c r="B14" s="18" t="s">
        <v>80</v>
      </c>
      <c r="C14" s="19" t="s">
        <v>92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20">
        <f t="shared" si="0"/>
        <v>0</v>
      </c>
    </row>
    <row r="15" spans="1:9" x14ac:dyDescent="0.25">
      <c r="A15" s="8"/>
      <c r="B15" s="8"/>
    </row>
    <row r="16" spans="1:9" ht="18.75" x14ac:dyDescent="0.25">
      <c r="A16" s="8"/>
      <c r="B16" s="8"/>
      <c r="C16" s="8"/>
      <c r="D16" s="8"/>
      <c r="E16" s="8"/>
      <c r="F16" s="8"/>
      <c r="G16" s="8"/>
      <c r="H16" s="8"/>
      <c r="I16" s="57"/>
    </row>
    <row r="17" spans="1:9" ht="18.75" customHeight="1" x14ac:dyDescent="0.25">
      <c r="A17" s="74" t="s">
        <v>93</v>
      </c>
      <c r="B17" s="75"/>
      <c r="C17" s="75"/>
      <c r="D17" s="75"/>
      <c r="E17" s="75"/>
      <c r="F17" s="75"/>
      <c r="G17" s="75"/>
      <c r="H17" s="75"/>
      <c r="I17" s="75"/>
    </row>
    <row r="18" spans="1:9" ht="18.75" x14ac:dyDescent="0.3">
      <c r="A18" s="57"/>
      <c r="B18" s="22"/>
      <c r="C18" s="57"/>
      <c r="D18" s="23"/>
      <c r="E18" s="24" t="s">
        <v>41</v>
      </c>
      <c r="F18" s="23"/>
      <c r="G18" s="23"/>
      <c r="H18" s="23"/>
      <c r="I18" s="23"/>
    </row>
  </sheetData>
  <mergeCells count="2">
    <mergeCell ref="A1:I1"/>
    <mergeCell ref="A17:I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80" zoomScaleNormal="80" workbookViewId="0">
      <selection activeCell="C8" sqref="C8"/>
    </sheetView>
  </sheetViews>
  <sheetFormatPr defaultRowHeight="15" x14ac:dyDescent="0.25"/>
  <cols>
    <col min="1" max="1" width="15.42578125" customWidth="1"/>
    <col min="2" max="2" width="14.28515625" customWidth="1"/>
    <col min="3" max="3" width="25.28515625" customWidth="1"/>
    <col min="5" max="5" width="14.28515625" customWidth="1"/>
    <col min="6" max="6" width="12.85546875" customWidth="1"/>
    <col min="7" max="7" width="12.7109375" customWidth="1"/>
    <col min="8" max="8" width="13.28515625" customWidth="1"/>
    <col min="9" max="9" width="11.85546875" customWidth="1"/>
  </cols>
  <sheetData>
    <row r="1" spans="1:9" ht="62.45" customHeight="1" thickBot="1" x14ac:dyDescent="0.3">
      <c r="A1" s="70" t="s">
        <v>487</v>
      </c>
      <c r="B1" s="70"/>
      <c r="C1" s="70"/>
      <c r="D1" s="70"/>
      <c r="E1" s="70"/>
      <c r="F1" s="70"/>
      <c r="G1" s="70"/>
      <c r="H1" s="70"/>
      <c r="I1" s="70"/>
    </row>
    <row r="2" spans="1:9" ht="81.7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</row>
    <row r="3" spans="1:9" ht="18.75" x14ac:dyDescent="0.25">
      <c r="A3" s="4">
        <v>1</v>
      </c>
      <c r="B3" s="5" t="s">
        <v>94</v>
      </c>
      <c r="C3" s="9" t="s">
        <v>488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6">
        <f>SUM(D3,E3,F3,G3,H3)</f>
        <v>0</v>
      </c>
    </row>
    <row r="4" spans="1:9" ht="18.75" x14ac:dyDescent="0.25">
      <c r="A4" s="4">
        <v>2</v>
      </c>
      <c r="B4" s="5" t="s">
        <v>94</v>
      </c>
      <c r="C4" s="9" t="s">
        <v>489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6">
        <f>SUM(D4,E4,F4,G4,H4)</f>
        <v>0</v>
      </c>
    </row>
    <row r="5" spans="1:9" ht="18.75" x14ac:dyDescent="0.25">
      <c r="A5" s="4">
        <v>3</v>
      </c>
      <c r="B5" s="5" t="s">
        <v>94</v>
      </c>
      <c r="C5" s="9" t="s">
        <v>490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6">
        <f>SUM(D5,E5,F5,G5,H5)</f>
        <v>0</v>
      </c>
    </row>
    <row r="6" spans="1:9" ht="18.75" x14ac:dyDescent="0.25">
      <c r="A6" s="4">
        <v>4</v>
      </c>
      <c r="B6" s="5" t="s">
        <v>94</v>
      </c>
      <c r="C6" s="9" t="s">
        <v>95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6">
        <f t="shared" ref="I6:I18" si="0">SUM(D6,E6,F6,G6,H6)</f>
        <v>0</v>
      </c>
    </row>
    <row r="7" spans="1:9" ht="18.75" x14ac:dyDescent="0.25">
      <c r="A7" s="4">
        <v>5</v>
      </c>
      <c r="B7" s="5" t="s">
        <v>94</v>
      </c>
      <c r="C7" s="9" t="s">
        <v>491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6">
        <f t="shared" si="0"/>
        <v>0</v>
      </c>
    </row>
    <row r="8" spans="1:9" ht="18.75" x14ac:dyDescent="0.25">
      <c r="A8" s="4">
        <v>6</v>
      </c>
      <c r="B8" s="5" t="s">
        <v>94</v>
      </c>
      <c r="C8" s="9" t="s">
        <v>492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6">
        <f t="shared" si="0"/>
        <v>0</v>
      </c>
    </row>
    <row r="9" spans="1:9" ht="18.75" x14ac:dyDescent="0.25">
      <c r="A9" s="4">
        <v>7</v>
      </c>
      <c r="B9" s="5" t="s">
        <v>94</v>
      </c>
      <c r="C9" s="9" t="s">
        <v>493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6">
        <f t="shared" si="0"/>
        <v>0</v>
      </c>
    </row>
    <row r="10" spans="1:9" ht="18.75" x14ac:dyDescent="0.25">
      <c r="A10" s="4">
        <v>8</v>
      </c>
      <c r="B10" s="5" t="s">
        <v>94</v>
      </c>
      <c r="C10" s="9" t="s">
        <v>494</v>
      </c>
      <c r="D10" s="5">
        <v>0</v>
      </c>
      <c r="E10" s="5">
        <v>25</v>
      </c>
      <c r="F10" s="5">
        <v>0</v>
      </c>
      <c r="G10" s="5">
        <v>0</v>
      </c>
      <c r="H10" s="5">
        <v>0</v>
      </c>
      <c r="I10" s="6">
        <f t="shared" si="0"/>
        <v>25</v>
      </c>
    </row>
    <row r="11" spans="1:9" ht="18.75" x14ac:dyDescent="0.25">
      <c r="A11" s="4">
        <v>9</v>
      </c>
      <c r="B11" s="5" t="s">
        <v>94</v>
      </c>
      <c r="C11" s="9" t="s">
        <v>495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6">
        <f t="shared" si="0"/>
        <v>0</v>
      </c>
    </row>
    <row r="12" spans="1:9" ht="18.75" x14ac:dyDescent="0.25">
      <c r="A12" s="4">
        <v>10</v>
      </c>
      <c r="B12" s="5" t="s">
        <v>94</v>
      </c>
      <c r="C12" s="9" t="s">
        <v>496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6">
        <f t="shared" si="0"/>
        <v>0</v>
      </c>
    </row>
    <row r="13" spans="1:9" ht="18.75" x14ac:dyDescent="0.3">
      <c r="A13" s="91">
        <v>11</v>
      </c>
      <c r="B13" s="5" t="s">
        <v>94</v>
      </c>
      <c r="C13" s="26" t="s">
        <v>497</v>
      </c>
      <c r="D13" s="92">
        <v>0</v>
      </c>
      <c r="E13" s="92">
        <v>0</v>
      </c>
      <c r="F13" s="92">
        <v>0</v>
      </c>
      <c r="G13" s="92">
        <v>0</v>
      </c>
      <c r="H13" s="92">
        <v>0</v>
      </c>
      <c r="I13" s="6">
        <f t="shared" si="0"/>
        <v>0</v>
      </c>
    </row>
    <row r="14" spans="1:9" ht="18.75" x14ac:dyDescent="0.3">
      <c r="A14" s="93">
        <v>12</v>
      </c>
      <c r="B14" s="5" t="s">
        <v>94</v>
      </c>
      <c r="C14" s="26" t="s">
        <v>498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6">
        <f t="shared" si="0"/>
        <v>0</v>
      </c>
    </row>
    <row r="15" spans="1:9" ht="18.75" x14ac:dyDescent="0.3">
      <c r="A15" s="93">
        <v>13</v>
      </c>
      <c r="B15" s="5" t="s">
        <v>94</v>
      </c>
      <c r="C15" s="26" t="s">
        <v>499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6">
        <f t="shared" si="0"/>
        <v>0</v>
      </c>
    </row>
    <row r="16" spans="1:9" ht="18.75" x14ac:dyDescent="0.3">
      <c r="A16" s="93">
        <v>14</v>
      </c>
      <c r="B16" s="5" t="s">
        <v>94</v>
      </c>
      <c r="C16" s="26" t="s">
        <v>500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6">
        <f t="shared" si="0"/>
        <v>0</v>
      </c>
    </row>
    <row r="17" spans="1:9" ht="18.75" x14ac:dyDescent="0.3">
      <c r="A17" s="93">
        <v>15</v>
      </c>
      <c r="B17" s="5" t="s">
        <v>94</v>
      </c>
      <c r="C17" s="26" t="s">
        <v>501</v>
      </c>
      <c r="D17" s="92">
        <v>0</v>
      </c>
      <c r="E17" s="92">
        <v>0</v>
      </c>
      <c r="F17" s="92">
        <v>0</v>
      </c>
      <c r="G17" s="92">
        <v>0</v>
      </c>
      <c r="H17" s="92">
        <v>0</v>
      </c>
      <c r="I17" s="6">
        <f t="shared" si="0"/>
        <v>0</v>
      </c>
    </row>
    <row r="18" spans="1:9" ht="18.75" x14ac:dyDescent="0.3">
      <c r="A18" s="93">
        <v>16</v>
      </c>
      <c r="B18" s="5" t="s">
        <v>94</v>
      </c>
      <c r="C18" s="26" t="s">
        <v>502</v>
      </c>
      <c r="D18" s="92">
        <v>0</v>
      </c>
      <c r="E18" s="92">
        <v>0</v>
      </c>
      <c r="F18" s="92">
        <v>0</v>
      </c>
      <c r="G18" s="92">
        <v>0</v>
      </c>
      <c r="H18" s="92">
        <v>0</v>
      </c>
      <c r="I18" s="6">
        <f t="shared" si="0"/>
        <v>0</v>
      </c>
    </row>
    <row r="20" spans="1:9" ht="15" customHeight="1" x14ac:dyDescent="0.25">
      <c r="A20" s="71" t="s">
        <v>503</v>
      </c>
      <c r="B20" s="72"/>
      <c r="C20" s="72"/>
      <c r="D20" s="72"/>
      <c r="E20" s="72"/>
      <c r="F20" s="72"/>
      <c r="G20" s="72"/>
      <c r="H20" s="72"/>
      <c r="I20" s="72"/>
    </row>
    <row r="21" spans="1:9" ht="15.75" x14ac:dyDescent="0.25">
      <c r="A21" s="56"/>
      <c r="C21" s="56"/>
      <c r="D21" s="8"/>
      <c r="E21" s="56" t="s">
        <v>41</v>
      </c>
      <c r="F21" s="8"/>
      <c r="G21" s="8"/>
      <c r="H21" s="8"/>
      <c r="I21" s="8"/>
    </row>
  </sheetData>
  <sortState ref="A3:I18">
    <sortCondition descending="1" ref="I3:I18"/>
  </sortState>
  <mergeCells count="2">
    <mergeCell ref="A1:I1"/>
    <mergeCell ref="A20:I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opLeftCell="A2" zoomScale="90" zoomScaleNormal="90" workbookViewId="0">
      <selection activeCell="C7" sqref="C7"/>
    </sheetView>
  </sheetViews>
  <sheetFormatPr defaultRowHeight="15" x14ac:dyDescent="0.25"/>
  <cols>
    <col min="1" max="1" width="16.140625" customWidth="1"/>
    <col min="2" max="2" width="12" customWidth="1"/>
    <col min="3" max="3" width="33.140625" customWidth="1"/>
    <col min="5" max="5" width="14" customWidth="1"/>
    <col min="6" max="6" width="15" customWidth="1"/>
    <col min="7" max="7" width="13.140625" customWidth="1"/>
    <col min="8" max="8" width="13.5703125" customWidth="1"/>
    <col min="9" max="9" width="12.140625" customWidth="1"/>
  </cols>
  <sheetData>
    <row r="1" spans="1:10" ht="66" customHeight="1" x14ac:dyDescent="0.25">
      <c r="A1" s="76" t="s">
        <v>504</v>
      </c>
      <c r="B1" s="76"/>
      <c r="C1" s="76"/>
      <c r="D1" s="76"/>
      <c r="E1" s="76"/>
      <c r="F1" s="76"/>
      <c r="G1" s="76"/>
      <c r="H1" s="76"/>
      <c r="I1" s="76"/>
      <c r="J1" s="8"/>
    </row>
    <row r="2" spans="1:10" ht="81.75" x14ac:dyDescent="0.25">
      <c r="A2" s="29" t="s">
        <v>0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132</v>
      </c>
      <c r="G2" s="29" t="s">
        <v>133</v>
      </c>
      <c r="H2" s="29" t="s">
        <v>7</v>
      </c>
      <c r="I2" s="29" t="s">
        <v>8</v>
      </c>
      <c r="J2" s="8"/>
    </row>
    <row r="3" spans="1:10" ht="15.75" x14ac:dyDescent="0.25">
      <c r="A3" s="29">
        <v>1</v>
      </c>
      <c r="B3" s="29" t="s">
        <v>134</v>
      </c>
      <c r="C3" s="33" t="s">
        <v>135</v>
      </c>
      <c r="D3" s="29">
        <v>60</v>
      </c>
      <c r="E3" s="29">
        <v>40</v>
      </c>
      <c r="F3" s="29">
        <v>0</v>
      </c>
      <c r="G3" s="29">
        <v>10</v>
      </c>
      <c r="H3" s="29">
        <v>0</v>
      </c>
      <c r="I3" s="29">
        <f>SUM(D3:H3)</f>
        <v>110</v>
      </c>
      <c r="J3" s="8"/>
    </row>
    <row r="4" spans="1:10" ht="15.75" x14ac:dyDescent="0.25">
      <c r="A4" s="29">
        <v>2</v>
      </c>
      <c r="B4" s="29" t="s">
        <v>134</v>
      </c>
      <c r="C4" s="33" t="s">
        <v>136</v>
      </c>
      <c r="D4" s="29">
        <v>27</v>
      </c>
      <c r="E4" s="29">
        <v>65</v>
      </c>
      <c r="F4" s="29">
        <v>0</v>
      </c>
      <c r="G4" s="29">
        <v>10</v>
      </c>
      <c r="H4" s="29">
        <v>0</v>
      </c>
      <c r="I4" s="29">
        <f t="shared" ref="I4:I20" si="0">SUM(D4:H4)</f>
        <v>102</v>
      </c>
      <c r="J4" s="8"/>
    </row>
    <row r="5" spans="1:10" ht="15.75" x14ac:dyDescent="0.25">
      <c r="A5" s="29">
        <v>3</v>
      </c>
      <c r="B5" s="29" t="s">
        <v>134</v>
      </c>
      <c r="C5" s="33" t="s">
        <v>137</v>
      </c>
      <c r="D5" s="29">
        <v>35</v>
      </c>
      <c r="E5" s="29">
        <v>40</v>
      </c>
      <c r="F5" s="29">
        <v>0</v>
      </c>
      <c r="G5" s="29">
        <v>10</v>
      </c>
      <c r="H5" s="29">
        <v>0</v>
      </c>
      <c r="I5" s="29">
        <f t="shared" si="0"/>
        <v>85</v>
      </c>
      <c r="J5" s="8"/>
    </row>
    <row r="6" spans="1:10" ht="15.75" x14ac:dyDescent="0.25">
      <c r="A6" s="29">
        <v>4</v>
      </c>
      <c r="B6" s="29" t="s">
        <v>134</v>
      </c>
      <c r="C6" s="33" t="s">
        <v>138</v>
      </c>
      <c r="D6" s="29">
        <v>34</v>
      </c>
      <c r="E6" s="29">
        <v>40</v>
      </c>
      <c r="F6" s="29">
        <v>0</v>
      </c>
      <c r="G6" s="29">
        <v>10</v>
      </c>
      <c r="H6" s="29">
        <v>0</v>
      </c>
      <c r="I6" s="29">
        <f t="shared" si="0"/>
        <v>84</v>
      </c>
      <c r="J6" s="8"/>
    </row>
    <row r="7" spans="1:10" ht="15.75" x14ac:dyDescent="0.25">
      <c r="A7" s="29">
        <v>5</v>
      </c>
      <c r="B7" s="29" t="s">
        <v>134</v>
      </c>
      <c r="C7" s="33" t="s">
        <v>139</v>
      </c>
      <c r="D7" s="29">
        <v>24</v>
      </c>
      <c r="E7" s="29">
        <v>40</v>
      </c>
      <c r="F7" s="29">
        <v>0</v>
      </c>
      <c r="G7" s="29">
        <v>10</v>
      </c>
      <c r="H7" s="29">
        <v>0</v>
      </c>
      <c r="I7" s="29">
        <f t="shared" si="0"/>
        <v>74</v>
      </c>
      <c r="J7" s="8"/>
    </row>
    <row r="8" spans="1:10" ht="15.75" x14ac:dyDescent="0.25">
      <c r="A8" s="29">
        <v>6</v>
      </c>
      <c r="B8" s="29" t="s">
        <v>134</v>
      </c>
      <c r="C8" s="33" t="s">
        <v>140</v>
      </c>
      <c r="D8" s="29">
        <v>32</v>
      </c>
      <c r="E8" s="29">
        <v>25</v>
      </c>
      <c r="F8" s="29">
        <v>0</v>
      </c>
      <c r="G8" s="29">
        <v>10</v>
      </c>
      <c r="H8" s="29">
        <v>0</v>
      </c>
      <c r="I8" s="29">
        <f t="shared" si="0"/>
        <v>67</v>
      </c>
      <c r="J8" s="8"/>
    </row>
    <row r="9" spans="1:10" ht="15.75" x14ac:dyDescent="0.25">
      <c r="A9" s="29">
        <v>7</v>
      </c>
      <c r="B9" s="29" t="s">
        <v>134</v>
      </c>
      <c r="C9" s="33" t="s">
        <v>141</v>
      </c>
      <c r="D9" s="29">
        <v>27</v>
      </c>
      <c r="E9" s="29">
        <v>25</v>
      </c>
      <c r="F9" s="29">
        <v>0</v>
      </c>
      <c r="G9" s="29">
        <v>10</v>
      </c>
      <c r="H9" s="29">
        <v>0</v>
      </c>
      <c r="I9" s="29">
        <f t="shared" si="0"/>
        <v>62</v>
      </c>
      <c r="J9" s="8"/>
    </row>
    <row r="10" spans="1:10" ht="15.75" x14ac:dyDescent="0.25">
      <c r="A10" s="29">
        <v>8</v>
      </c>
      <c r="B10" s="29" t="s">
        <v>134</v>
      </c>
      <c r="C10" s="33" t="s">
        <v>142</v>
      </c>
      <c r="D10" s="29">
        <v>25</v>
      </c>
      <c r="E10" s="29">
        <v>25</v>
      </c>
      <c r="F10" s="29">
        <v>0</v>
      </c>
      <c r="G10" s="29">
        <v>10</v>
      </c>
      <c r="H10" s="29">
        <v>0</v>
      </c>
      <c r="I10" s="29">
        <f t="shared" si="0"/>
        <v>60</v>
      </c>
      <c r="J10" s="8"/>
    </row>
    <row r="11" spans="1:10" ht="15.75" x14ac:dyDescent="0.25">
      <c r="A11" s="29">
        <v>9</v>
      </c>
      <c r="B11" s="29" t="s">
        <v>134</v>
      </c>
      <c r="C11" s="33" t="s">
        <v>143</v>
      </c>
      <c r="D11" s="29">
        <v>28</v>
      </c>
      <c r="E11" s="29">
        <v>15</v>
      </c>
      <c r="F11" s="29">
        <v>0</v>
      </c>
      <c r="G11" s="29">
        <v>10</v>
      </c>
      <c r="H11" s="29">
        <v>0</v>
      </c>
      <c r="I11" s="29">
        <f t="shared" si="0"/>
        <v>53</v>
      </c>
      <c r="J11" s="8"/>
    </row>
    <row r="12" spans="1:10" ht="15.75" x14ac:dyDescent="0.25">
      <c r="A12" s="29">
        <v>10</v>
      </c>
      <c r="B12" s="29" t="s">
        <v>134</v>
      </c>
      <c r="C12" s="33" t="s">
        <v>144</v>
      </c>
      <c r="D12" s="29">
        <v>24</v>
      </c>
      <c r="E12" s="29">
        <v>15</v>
      </c>
      <c r="F12" s="29">
        <v>0</v>
      </c>
      <c r="G12" s="29">
        <v>10</v>
      </c>
      <c r="H12" s="29">
        <v>0</v>
      </c>
      <c r="I12" s="29">
        <f t="shared" si="0"/>
        <v>49</v>
      </c>
      <c r="J12" s="8"/>
    </row>
    <row r="13" spans="1:10" ht="15.75" x14ac:dyDescent="0.25">
      <c r="A13" s="29">
        <v>11</v>
      </c>
      <c r="B13" s="29" t="s">
        <v>134</v>
      </c>
      <c r="C13" s="33" t="s">
        <v>145</v>
      </c>
      <c r="D13" s="29">
        <v>31</v>
      </c>
      <c r="E13" s="29">
        <v>0</v>
      </c>
      <c r="F13" s="29">
        <v>0</v>
      </c>
      <c r="G13" s="29">
        <v>10</v>
      </c>
      <c r="H13" s="29">
        <v>0</v>
      </c>
      <c r="I13" s="29">
        <f t="shared" si="0"/>
        <v>41</v>
      </c>
      <c r="J13" s="8"/>
    </row>
    <row r="14" spans="1:10" ht="15.75" x14ac:dyDescent="0.25">
      <c r="A14" s="29">
        <v>12</v>
      </c>
      <c r="B14" s="29" t="s">
        <v>134</v>
      </c>
      <c r="C14" s="33" t="s">
        <v>146</v>
      </c>
      <c r="D14" s="29">
        <v>30</v>
      </c>
      <c r="E14" s="29">
        <v>0</v>
      </c>
      <c r="F14" s="29">
        <v>0</v>
      </c>
      <c r="G14" s="29">
        <v>10</v>
      </c>
      <c r="H14" s="29">
        <v>0</v>
      </c>
      <c r="I14" s="29">
        <f t="shared" si="0"/>
        <v>40</v>
      </c>
      <c r="J14" s="8"/>
    </row>
    <row r="15" spans="1:10" ht="15.75" x14ac:dyDescent="0.25">
      <c r="A15" s="29">
        <v>13</v>
      </c>
      <c r="B15" s="29" t="s">
        <v>134</v>
      </c>
      <c r="C15" s="33" t="s">
        <v>147</v>
      </c>
      <c r="D15" s="29">
        <v>29</v>
      </c>
      <c r="E15" s="29">
        <v>0</v>
      </c>
      <c r="F15" s="29">
        <v>0</v>
      </c>
      <c r="G15" s="29">
        <v>10</v>
      </c>
      <c r="H15" s="29">
        <v>0</v>
      </c>
      <c r="I15" s="29">
        <f t="shared" si="0"/>
        <v>39</v>
      </c>
      <c r="J15" s="8"/>
    </row>
    <row r="16" spans="1:10" ht="15.75" x14ac:dyDescent="0.25">
      <c r="A16" s="29">
        <v>14</v>
      </c>
      <c r="B16" s="29" t="s">
        <v>134</v>
      </c>
      <c r="C16" s="33" t="s">
        <v>148</v>
      </c>
      <c r="D16" s="29">
        <v>29</v>
      </c>
      <c r="E16" s="29">
        <v>0</v>
      </c>
      <c r="F16" s="29">
        <v>0</v>
      </c>
      <c r="G16" s="29">
        <v>10</v>
      </c>
      <c r="H16" s="29">
        <v>0</v>
      </c>
      <c r="I16" s="29">
        <f t="shared" si="0"/>
        <v>39</v>
      </c>
      <c r="J16" s="8"/>
    </row>
    <row r="17" spans="1:10" ht="15.75" x14ac:dyDescent="0.25">
      <c r="A17" s="29">
        <v>15</v>
      </c>
      <c r="B17" s="29" t="s">
        <v>134</v>
      </c>
      <c r="C17" s="33" t="s">
        <v>149</v>
      </c>
      <c r="D17" s="29">
        <v>26</v>
      </c>
      <c r="E17" s="29">
        <v>0</v>
      </c>
      <c r="F17" s="29">
        <v>0</v>
      </c>
      <c r="G17" s="29">
        <v>10</v>
      </c>
      <c r="H17" s="29">
        <v>0</v>
      </c>
      <c r="I17" s="29">
        <f t="shared" si="0"/>
        <v>36</v>
      </c>
      <c r="J17" s="8"/>
    </row>
    <row r="18" spans="1:10" ht="15.75" x14ac:dyDescent="0.25">
      <c r="A18" s="29">
        <v>16</v>
      </c>
      <c r="B18" s="29" t="s">
        <v>134</v>
      </c>
      <c r="C18" s="33" t="s">
        <v>150</v>
      </c>
      <c r="D18" s="29">
        <v>26</v>
      </c>
      <c r="E18" s="29">
        <v>0</v>
      </c>
      <c r="F18" s="29">
        <v>0</v>
      </c>
      <c r="G18" s="29">
        <v>10</v>
      </c>
      <c r="H18" s="29">
        <v>0</v>
      </c>
      <c r="I18" s="29">
        <f t="shared" si="0"/>
        <v>36</v>
      </c>
      <c r="J18" s="8"/>
    </row>
    <row r="19" spans="1:10" ht="15.75" x14ac:dyDescent="0.25">
      <c r="A19" s="29">
        <v>17</v>
      </c>
      <c r="B19" s="29" t="s">
        <v>134</v>
      </c>
      <c r="C19" s="33" t="s">
        <v>151</v>
      </c>
      <c r="D19" s="29">
        <v>25</v>
      </c>
      <c r="E19" s="29">
        <v>0</v>
      </c>
      <c r="F19" s="29">
        <v>0</v>
      </c>
      <c r="G19" s="29">
        <v>10</v>
      </c>
      <c r="H19" s="29">
        <v>0</v>
      </c>
      <c r="I19" s="29">
        <f t="shared" si="0"/>
        <v>35</v>
      </c>
      <c r="J19" s="8"/>
    </row>
    <row r="20" spans="1:10" ht="15.75" x14ac:dyDescent="0.25">
      <c r="A20" s="29">
        <v>18</v>
      </c>
      <c r="B20" s="29" t="s">
        <v>134</v>
      </c>
      <c r="C20" s="33" t="s">
        <v>152</v>
      </c>
      <c r="D20" s="29">
        <v>25</v>
      </c>
      <c r="E20" s="29">
        <v>0</v>
      </c>
      <c r="F20" s="29">
        <v>0</v>
      </c>
      <c r="G20" s="29">
        <v>10</v>
      </c>
      <c r="H20" s="29">
        <v>0</v>
      </c>
      <c r="I20" s="29">
        <f t="shared" si="0"/>
        <v>35</v>
      </c>
      <c r="J20" s="8"/>
    </row>
    <row r="21" spans="1:10" x14ac:dyDescent="0.25">
      <c r="J21" s="8"/>
    </row>
    <row r="22" spans="1:10" x14ac:dyDescent="0.25">
      <c r="J22" s="8"/>
    </row>
    <row r="23" spans="1:10" ht="15.75" customHeight="1" x14ac:dyDescent="0.25">
      <c r="J23" s="8"/>
    </row>
    <row r="24" spans="1:10" ht="15" customHeight="1" x14ac:dyDescent="0.25">
      <c r="A24" s="71" t="s">
        <v>505</v>
      </c>
      <c r="B24" s="72"/>
      <c r="C24" s="72"/>
      <c r="D24" s="72"/>
      <c r="E24" s="72"/>
      <c r="F24" s="72"/>
      <c r="G24" s="72"/>
      <c r="H24" s="72"/>
      <c r="I24" s="72"/>
      <c r="J24" s="8"/>
    </row>
    <row r="25" spans="1:10" ht="15.75" x14ac:dyDescent="0.25">
      <c r="A25" s="56"/>
      <c r="C25" s="56"/>
      <c r="D25" s="8"/>
      <c r="E25" s="56" t="s">
        <v>41</v>
      </c>
      <c r="F25" s="8"/>
      <c r="G25" s="8"/>
      <c r="H25" s="8"/>
      <c r="I25" s="8"/>
      <c r="J25" s="8"/>
    </row>
    <row r="26" spans="1:10" ht="15.75" x14ac:dyDescent="0.25">
      <c r="A26" s="32"/>
      <c r="B26" s="7"/>
      <c r="C26" s="30"/>
      <c r="D26" s="31"/>
      <c r="E26" s="7"/>
      <c r="F26" s="31"/>
      <c r="G26" s="31"/>
      <c r="H26" s="7"/>
      <c r="I26" s="7"/>
      <c r="J26" s="8"/>
    </row>
    <row r="27" spans="1:10" ht="15.75" x14ac:dyDescent="0.25">
      <c r="A27" s="32"/>
      <c r="B27" s="7"/>
      <c r="C27" s="30"/>
      <c r="D27" s="31"/>
      <c r="E27" s="7"/>
      <c r="F27" s="31"/>
      <c r="G27" s="31"/>
      <c r="H27" s="7"/>
      <c r="I27" s="7"/>
      <c r="J27" s="8"/>
    </row>
    <row r="28" spans="1:10" ht="15.75" x14ac:dyDescent="0.25">
      <c r="A28" s="32"/>
      <c r="B28" s="7"/>
      <c r="C28" s="30"/>
      <c r="D28" s="31"/>
      <c r="E28" s="7"/>
      <c r="F28" s="31"/>
      <c r="G28" s="31"/>
      <c r="H28" s="7"/>
      <c r="I28" s="7"/>
      <c r="J28" s="8"/>
    </row>
    <row r="29" spans="1:10" ht="15.75" x14ac:dyDescent="0.25">
      <c r="A29" s="32"/>
      <c r="B29" s="7"/>
      <c r="C29" s="30"/>
      <c r="D29" s="31"/>
      <c r="E29" s="7"/>
      <c r="F29" s="31"/>
      <c r="G29" s="31"/>
      <c r="H29" s="7"/>
      <c r="I29" s="7"/>
      <c r="J29" s="8"/>
    </row>
    <row r="30" spans="1:10" ht="15.75" x14ac:dyDescent="0.25">
      <c r="A30" s="32"/>
      <c r="B30" s="7"/>
      <c r="C30" s="30"/>
      <c r="D30" s="31"/>
      <c r="E30" s="7"/>
      <c r="F30" s="31"/>
      <c r="G30" s="31"/>
      <c r="H30" s="7"/>
      <c r="I30" s="7"/>
      <c r="J30" s="8"/>
    </row>
    <row r="31" spans="1:10" ht="15.75" x14ac:dyDescent="0.25">
      <c r="A31" s="32"/>
      <c r="B31" s="7"/>
      <c r="C31" s="30"/>
      <c r="D31" s="31"/>
      <c r="E31" s="7"/>
      <c r="F31" s="31"/>
      <c r="G31" s="31"/>
      <c r="H31" s="7"/>
      <c r="I31" s="7"/>
      <c r="J31" s="8"/>
    </row>
    <row r="32" spans="1:10" ht="15.75" x14ac:dyDescent="0.25">
      <c r="A32" s="32"/>
      <c r="B32" s="7"/>
      <c r="C32" s="30"/>
      <c r="D32" s="31"/>
      <c r="E32" s="7"/>
      <c r="F32" s="31"/>
      <c r="G32" s="31"/>
      <c r="H32" s="7"/>
      <c r="I32" s="7"/>
      <c r="J32" s="8"/>
    </row>
    <row r="33" spans="1:10" ht="15.75" x14ac:dyDescent="0.25">
      <c r="A33" s="32"/>
      <c r="B33" s="7"/>
      <c r="C33" s="30"/>
      <c r="D33" s="31"/>
      <c r="E33" s="7"/>
      <c r="F33" s="31"/>
      <c r="G33" s="31"/>
      <c r="H33" s="7"/>
      <c r="I33" s="7"/>
      <c r="J33" s="8"/>
    </row>
    <row r="34" spans="1:10" ht="15.75" x14ac:dyDescent="0.25">
      <c r="A34" s="32"/>
      <c r="B34" s="7"/>
      <c r="C34" s="30"/>
      <c r="D34" s="31"/>
      <c r="E34" s="7"/>
      <c r="F34" s="31"/>
      <c r="G34" s="31"/>
      <c r="H34" s="7"/>
      <c r="I34" s="7"/>
      <c r="J34" s="8"/>
    </row>
    <row r="35" spans="1:10" ht="15.75" x14ac:dyDescent="0.25">
      <c r="A35" s="32"/>
      <c r="B35" s="7"/>
      <c r="C35" s="30"/>
      <c r="D35" s="31"/>
      <c r="E35" s="7"/>
      <c r="F35" s="31"/>
      <c r="G35" s="31"/>
      <c r="H35" s="7"/>
      <c r="I35" s="7"/>
      <c r="J35" s="8"/>
    </row>
    <row r="36" spans="1:10" ht="15.75" x14ac:dyDescent="0.25">
      <c r="A36" s="32"/>
      <c r="B36" s="7"/>
      <c r="C36" s="30"/>
      <c r="D36" s="31"/>
      <c r="E36" s="31"/>
      <c r="F36" s="31"/>
      <c r="G36" s="31"/>
      <c r="H36" s="7"/>
      <c r="I36" s="7"/>
      <c r="J36" s="8"/>
    </row>
    <row r="37" spans="1:10" ht="15.75" x14ac:dyDescent="0.25">
      <c r="A37" s="32"/>
      <c r="B37" s="7"/>
      <c r="C37" s="30"/>
      <c r="D37" s="31"/>
      <c r="E37" s="31"/>
      <c r="F37" s="31"/>
      <c r="G37" s="31"/>
      <c r="H37" s="7"/>
      <c r="I37" s="7"/>
      <c r="J37" s="8"/>
    </row>
    <row r="38" spans="1:10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0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10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</row>
    <row r="55" spans="1:10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10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10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10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</row>
    <row r="59" spans="1:10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10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10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</row>
  </sheetData>
  <mergeCells count="2">
    <mergeCell ref="A1:I1"/>
    <mergeCell ref="A24:I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="80" zoomScaleNormal="80" workbookViewId="0">
      <selection activeCell="C7" sqref="C7"/>
    </sheetView>
  </sheetViews>
  <sheetFormatPr defaultRowHeight="15" x14ac:dyDescent="0.25"/>
  <cols>
    <col min="1" max="1" width="17.28515625" customWidth="1"/>
    <col min="2" max="2" width="13.5703125" customWidth="1"/>
    <col min="3" max="3" width="38.140625" customWidth="1"/>
    <col min="5" max="5" width="13.28515625" customWidth="1"/>
    <col min="6" max="6" width="12.5703125" customWidth="1"/>
    <col min="7" max="7" width="11.5703125" customWidth="1"/>
    <col min="8" max="8" width="14.28515625" customWidth="1"/>
    <col min="9" max="9" width="12.7109375" customWidth="1"/>
  </cols>
  <sheetData>
    <row r="1" spans="1:9" ht="59.45" customHeight="1" x14ac:dyDescent="0.25">
      <c r="A1" s="70" t="s">
        <v>506</v>
      </c>
      <c r="B1" s="70"/>
      <c r="C1" s="70"/>
      <c r="D1" s="70"/>
      <c r="E1" s="70"/>
      <c r="F1" s="70"/>
      <c r="G1" s="70"/>
      <c r="H1" s="70"/>
      <c r="I1" s="70"/>
    </row>
    <row r="2" spans="1:9" ht="81.75" x14ac:dyDescent="0.25">
      <c r="A2" s="29" t="s">
        <v>0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5</v>
      </c>
      <c r="G2" s="29" t="s">
        <v>6</v>
      </c>
      <c r="H2" s="29" t="s">
        <v>7</v>
      </c>
      <c r="I2" s="29" t="s">
        <v>8</v>
      </c>
    </row>
    <row r="3" spans="1:9" ht="15.75" x14ac:dyDescent="0.25">
      <c r="A3" s="29">
        <v>1</v>
      </c>
      <c r="B3" s="29" t="s">
        <v>96</v>
      </c>
      <c r="C3" s="34" t="s">
        <v>97</v>
      </c>
      <c r="D3" s="29">
        <v>0</v>
      </c>
      <c r="E3" s="29">
        <v>0</v>
      </c>
      <c r="F3" s="87">
        <v>0</v>
      </c>
      <c r="G3" s="29">
        <v>0</v>
      </c>
      <c r="H3" s="29">
        <v>0</v>
      </c>
      <c r="I3" s="29">
        <f>SUM(D3,E3,F3,G3,H3)</f>
        <v>0</v>
      </c>
    </row>
    <row r="4" spans="1:9" ht="15.75" x14ac:dyDescent="0.25">
      <c r="A4" s="29">
        <v>2</v>
      </c>
      <c r="B4" s="29" t="s">
        <v>96</v>
      </c>
      <c r="C4" s="34" t="s">
        <v>98</v>
      </c>
      <c r="D4" s="29">
        <v>0</v>
      </c>
      <c r="E4" s="29">
        <v>0</v>
      </c>
      <c r="F4" s="87">
        <v>0</v>
      </c>
      <c r="G4" s="29">
        <v>0</v>
      </c>
      <c r="H4" s="29">
        <v>0</v>
      </c>
      <c r="I4" s="29">
        <f>SUM(D4,E4,F4,G4,H4)</f>
        <v>0</v>
      </c>
    </row>
    <row r="5" spans="1:9" ht="15.75" x14ac:dyDescent="0.25">
      <c r="A5" s="29">
        <v>3</v>
      </c>
      <c r="B5" s="29" t="s">
        <v>96</v>
      </c>
      <c r="C5" s="34" t="s">
        <v>99</v>
      </c>
      <c r="D5" s="29">
        <v>20</v>
      </c>
      <c r="E5" s="29">
        <v>0</v>
      </c>
      <c r="F5" s="87">
        <v>0</v>
      </c>
      <c r="G5" s="29">
        <v>0</v>
      </c>
      <c r="H5" s="29">
        <v>0</v>
      </c>
      <c r="I5" s="29">
        <f>SUM(D5,E5,F5,G5,H5)</f>
        <v>20</v>
      </c>
    </row>
    <row r="6" spans="1:9" ht="15.75" x14ac:dyDescent="0.25">
      <c r="A6" s="29">
        <v>4</v>
      </c>
      <c r="B6" s="29" t="s">
        <v>96</v>
      </c>
      <c r="C6" s="34" t="s">
        <v>100</v>
      </c>
      <c r="D6" s="29">
        <v>0</v>
      </c>
      <c r="E6" s="29">
        <v>0</v>
      </c>
      <c r="F6" s="87">
        <v>0</v>
      </c>
      <c r="G6" s="29">
        <v>0</v>
      </c>
      <c r="H6" s="29">
        <v>0</v>
      </c>
      <c r="I6" s="29">
        <f t="shared" ref="I6:I32" si="0">SUM(D6,E6,F6,G6,H6)</f>
        <v>0</v>
      </c>
    </row>
    <row r="7" spans="1:9" ht="15.75" x14ac:dyDescent="0.25">
      <c r="A7" s="29">
        <v>5</v>
      </c>
      <c r="B7" s="29" t="s">
        <v>96</v>
      </c>
      <c r="C7" s="34" t="s">
        <v>101</v>
      </c>
      <c r="D7" s="29">
        <v>0</v>
      </c>
      <c r="E7" s="29">
        <v>0</v>
      </c>
      <c r="F7" s="87">
        <v>0</v>
      </c>
      <c r="G7" s="29">
        <v>0</v>
      </c>
      <c r="H7" s="29">
        <v>0</v>
      </c>
      <c r="I7" s="29">
        <f t="shared" si="0"/>
        <v>0</v>
      </c>
    </row>
    <row r="8" spans="1:9" ht="15.75" x14ac:dyDescent="0.25">
      <c r="A8" s="29">
        <v>6</v>
      </c>
      <c r="B8" s="29" t="s">
        <v>96</v>
      </c>
      <c r="C8" s="34" t="s">
        <v>102</v>
      </c>
      <c r="D8" s="29">
        <v>0</v>
      </c>
      <c r="E8" s="29">
        <v>0</v>
      </c>
      <c r="F8" s="87">
        <v>0</v>
      </c>
      <c r="G8" s="29">
        <v>0</v>
      </c>
      <c r="H8" s="29">
        <v>0</v>
      </c>
      <c r="I8" s="29">
        <f t="shared" si="0"/>
        <v>0</v>
      </c>
    </row>
    <row r="9" spans="1:9" ht="15.75" x14ac:dyDescent="0.25">
      <c r="A9" s="29">
        <v>7</v>
      </c>
      <c r="B9" s="29" t="s">
        <v>96</v>
      </c>
      <c r="C9" s="34" t="s">
        <v>103</v>
      </c>
      <c r="D9" s="29">
        <v>0</v>
      </c>
      <c r="E9" s="29">
        <v>0</v>
      </c>
      <c r="F9" s="87">
        <v>0</v>
      </c>
      <c r="G9" s="29">
        <v>0</v>
      </c>
      <c r="H9" s="29">
        <v>0</v>
      </c>
      <c r="I9" s="29">
        <f t="shared" si="0"/>
        <v>0</v>
      </c>
    </row>
    <row r="10" spans="1:9" ht="15.75" x14ac:dyDescent="0.25">
      <c r="A10" s="29">
        <v>8</v>
      </c>
      <c r="B10" s="29" t="s">
        <v>96</v>
      </c>
      <c r="C10" s="34" t="s">
        <v>104</v>
      </c>
      <c r="D10" s="29">
        <v>10</v>
      </c>
      <c r="E10" s="29">
        <v>0</v>
      </c>
      <c r="F10" s="87">
        <v>0</v>
      </c>
      <c r="G10" s="29">
        <v>0</v>
      </c>
      <c r="H10" s="29">
        <v>0</v>
      </c>
      <c r="I10" s="29">
        <f t="shared" si="0"/>
        <v>10</v>
      </c>
    </row>
    <row r="11" spans="1:9" ht="15.75" x14ac:dyDescent="0.25">
      <c r="A11" s="29">
        <v>9</v>
      </c>
      <c r="B11" s="29" t="s">
        <v>96</v>
      </c>
      <c r="C11" s="34" t="s">
        <v>105</v>
      </c>
      <c r="D11" s="29">
        <v>10</v>
      </c>
      <c r="E11" s="29">
        <v>0</v>
      </c>
      <c r="F11" s="87">
        <v>0</v>
      </c>
      <c r="G11" s="29">
        <v>0</v>
      </c>
      <c r="H11" s="29">
        <v>0</v>
      </c>
      <c r="I11" s="29">
        <f t="shared" si="0"/>
        <v>10</v>
      </c>
    </row>
    <row r="12" spans="1:9" ht="15.75" x14ac:dyDescent="0.25">
      <c r="A12" s="29">
        <v>10</v>
      </c>
      <c r="B12" s="29" t="s">
        <v>96</v>
      </c>
      <c r="C12" s="34" t="s">
        <v>106</v>
      </c>
      <c r="D12" s="29">
        <v>10</v>
      </c>
      <c r="E12" s="29">
        <v>0</v>
      </c>
      <c r="F12" s="87">
        <v>0</v>
      </c>
      <c r="G12" s="29">
        <v>0</v>
      </c>
      <c r="H12" s="29">
        <v>0</v>
      </c>
      <c r="I12" s="29">
        <f t="shared" si="0"/>
        <v>10</v>
      </c>
    </row>
    <row r="13" spans="1:9" ht="15.75" x14ac:dyDescent="0.25">
      <c r="A13" s="29">
        <v>11</v>
      </c>
      <c r="B13" s="29" t="s">
        <v>96</v>
      </c>
      <c r="C13" s="34" t="s">
        <v>107</v>
      </c>
      <c r="D13" s="87">
        <v>0</v>
      </c>
      <c r="E13" s="29">
        <v>0</v>
      </c>
      <c r="F13" s="87">
        <v>0</v>
      </c>
      <c r="G13" s="29">
        <v>0</v>
      </c>
      <c r="H13" s="29">
        <v>0</v>
      </c>
      <c r="I13" s="29">
        <f t="shared" si="0"/>
        <v>0</v>
      </c>
    </row>
    <row r="14" spans="1:9" ht="15.75" x14ac:dyDescent="0.25">
      <c r="A14" s="29">
        <v>12</v>
      </c>
      <c r="B14" s="29" t="s">
        <v>96</v>
      </c>
      <c r="C14" s="34" t="s">
        <v>108</v>
      </c>
      <c r="D14" s="87">
        <v>20</v>
      </c>
      <c r="E14" s="29">
        <v>0</v>
      </c>
      <c r="F14" s="87">
        <v>0</v>
      </c>
      <c r="G14" s="29">
        <v>0</v>
      </c>
      <c r="H14" s="29">
        <v>0</v>
      </c>
      <c r="I14" s="29">
        <f t="shared" si="0"/>
        <v>20</v>
      </c>
    </row>
    <row r="15" spans="1:9" ht="31.5" x14ac:dyDescent="0.25">
      <c r="A15" s="29">
        <v>13</v>
      </c>
      <c r="B15" s="29" t="s">
        <v>96</v>
      </c>
      <c r="C15" s="34" t="s">
        <v>109</v>
      </c>
      <c r="D15" s="87">
        <v>0</v>
      </c>
      <c r="E15" s="29">
        <v>0</v>
      </c>
      <c r="F15" s="87">
        <v>50</v>
      </c>
      <c r="G15" s="29">
        <v>0</v>
      </c>
      <c r="H15" s="29">
        <v>0</v>
      </c>
      <c r="I15" s="29">
        <f t="shared" si="0"/>
        <v>50</v>
      </c>
    </row>
    <row r="16" spans="1:9" ht="15.75" x14ac:dyDescent="0.25">
      <c r="A16" s="29">
        <v>14</v>
      </c>
      <c r="B16" s="29" t="s">
        <v>96</v>
      </c>
      <c r="C16" s="34" t="s">
        <v>110</v>
      </c>
      <c r="D16" s="87">
        <v>0</v>
      </c>
      <c r="E16" s="29">
        <v>0</v>
      </c>
      <c r="F16" s="87">
        <v>50</v>
      </c>
      <c r="G16" s="87">
        <v>15</v>
      </c>
      <c r="H16" s="29">
        <v>0</v>
      </c>
      <c r="I16" s="29">
        <f t="shared" si="0"/>
        <v>65</v>
      </c>
    </row>
    <row r="17" spans="1:9" ht="15.75" x14ac:dyDescent="0.25">
      <c r="A17" s="29">
        <v>15</v>
      </c>
      <c r="B17" s="29" t="s">
        <v>96</v>
      </c>
      <c r="C17" s="34" t="s">
        <v>111</v>
      </c>
      <c r="D17" s="87">
        <v>30</v>
      </c>
      <c r="E17" s="29">
        <v>0</v>
      </c>
      <c r="F17" s="87">
        <v>0</v>
      </c>
      <c r="G17" s="87">
        <v>0</v>
      </c>
      <c r="H17" s="29">
        <v>0</v>
      </c>
      <c r="I17" s="29">
        <f t="shared" si="0"/>
        <v>30</v>
      </c>
    </row>
    <row r="18" spans="1:9" ht="15.75" x14ac:dyDescent="0.25">
      <c r="A18" s="29">
        <v>16</v>
      </c>
      <c r="B18" s="29" t="s">
        <v>96</v>
      </c>
      <c r="C18" s="34" t="s">
        <v>112</v>
      </c>
      <c r="D18" s="87">
        <v>0</v>
      </c>
      <c r="E18" s="29">
        <v>0</v>
      </c>
      <c r="F18" s="87">
        <v>0</v>
      </c>
      <c r="G18" s="87">
        <v>0</v>
      </c>
      <c r="H18" s="29">
        <v>0</v>
      </c>
      <c r="I18" s="29">
        <f t="shared" si="0"/>
        <v>0</v>
      </c>
    </row>
    <row r="19" spans="1:9" ht="31.5" x14ac:dyDescent="0.25">
      <c r="A19" s="29">
        <v>17</v>
      </c>
      <c r="B19" s="29" t="s">
        <v>96</v>
      </c>
      <c r="C19" s="34" t="s">
        <v>113</v>
      </c>
      <c r="D19" s="87">
        <v>0</v>
      </c>
      <c r="E19" s="29">
        <v>0</v>
      </c>
      <c r="F19" s="87">
        <v>50</v>
      </c>
      <c r="G19" s="87">
        <v>0</v>
      </c>
      <c r="H19" s="29">
        <v>0</v>
      </c>
      <c r="I19" s="29">
        <f t="shared" si="0"/>
        <v>50</v>
      </c>
    </row>
    <row r="20" spans="1:9" ht="15.75" x14ac:dyDescent="0.25">
      <c r="A20" s="29">
        <v>18</v>
      </c>
      <c r="B20" s="29" t="s">
        <v>96</v>
      </c>
      <c r="C20" s="34" t="s">
        <v>114</v>
      </c>
      <c r="D20" s="87">
        <v>40</v>
      </c>
      <c r="E20" s="29">
        <v>0</v>
      </c>
      <c r="F20" s="87">
        <v>0</v>
      </c>
      <c r="G20" s="87">
        <v>0</v>
      </c>
      <c r="H20" s="29">
        <v>0</v>
      </c>
      <c r="I20" s="29">
        <f t="shared" si="0"/>
        <v>40</v>
      </c>
    </row>
    <row r="21" spans="1:9" ht="15.75" x14ac:dyDescent="0.25">
      <c r="A21" s="29">
        <v>19</v>
      </c>
      <c r="B21" s="29" t="s">
        <v>96</v>
      </c>
      <c r="C21" s="34" t="s">
        <v>115</v>
      </c>
      <c r="D21" s="87">
        <v>30</v>
      </c>
      <c r="E21" s="29">
        <v>0</v>
      </c>
      <c r="F21" s="87">
        <v>0</v>
      </c>
      <c r="G21" s="87">
        <v>0</v>
      </c>
      <c r="H21" s="29">
        <v>0</v>
      </c>
      <c r="I21" s="29">
        <f t="shared" si="0"/>
        <v>30</v>
      </c>
    </row>
    <row r="22" spans="1:9" ht="15.75" x14ac:dyDescent="0.25">
      <c r="A22" s="29">
        <v>20</v>
      </c>
      <c r="B22" s="29" t="s">
        <v>96</v>
      </c>
      <c r="C22" s="34" t="s">
        <v>116</v>
      </c>
      <c r="D22" s="87">
        <v>0</v>
      </c>
      <c r="E22" s="29">
        <v>0</v>
      </c>
      <c r="F22" s="87">
        <v>0</v>
      </c>
      <c r="G22" s="87">
        <v>0</v>
      </c>
      <c r="H22" s="29">
        <v>0</v>
      </c>
      <c r="I22" s="29">
        <f>SUM(D22,E22,F22,G22,H22)</f>
        <v>0</v>
      </c>
    </row>
    <row r="23" spans="1:9" ht="15.75" x14ac:dyDescent="0.25">
      <c r="A23" s="29">
        <v>21</v>
      </c>
      <c r="B23" s="29" t="s">
        <v>96</v>
      </c>
      <c r="C23" s="34" t="s">
        <v>117</v>
      </c>
      <c r="D23" s="87">
        <v>0</v>
      </c>
      <c r="E23" s="29">
        <v>0</v>
      </c>
      <c r="F23" s="87">
        <v>0</v>
      </c>
      <c r="G23" s="87">
        <v>0</v>
      </c>
      <c r="H23" s="29">
        <v>0</v>
      </c>
      <c r="I23" s="29">
        <v>0</v>
      </c>
    </row>
    <row r="24" spans="1:9" ht="15.75" x14ac:dyDescent="0.25">
      <c r="A24" s="29">
        <v>22</v>
      </c>
      <c r="B24" s="29" t="s">
        <v>96</v>
      </c>
      <c r="C24" s="34" t="s">
        <v>118</v>
      </c>
      <c r="D24" s="87">
        <v>50</v>
      </c>
      <c r="E24" s="29">
        <v>0</v>
      </c>
      <c r="F24" s="87">
        <v>50</v>
      </c>
      <c r="G24" s="87">
        <v>10</v>
      </c>
      <c r="H24" s="29">
        <v>0</v>
      </c>
      <c r="I24" s="29">
        <f t="shared" si="0"/>
        <v>110</v>
      </c>
    </row>
    <row r="25" spans="1:9" ht="15.75" x14ac:dyDescent="0.25">
      <c r="A25" s="29">
        <v>23</v>
      </c>
      <c r="B25" s="29" t="s">
        <v>96</v>
      </c>
      <c r="C25" s="34" t="s">
        <v>119</v>
      </c>
      <c r="D25" s="87">
        <v>20</v>
      </c>
      <c r="E25" s="29">
        <v>0</v>
      </c>
      <c r="F25" s="87">
        <v>0</v>
      </c>
      <c r="G25" s="87">
        <v>0</v>
      </c>
      <c r="H25" s="29">
        <v>0</v>
      </c>
      <c r="I25" s="29">
        <f t="shared" si="0"/>
        <v>20</v>
      </c>
    </row>
    <row r="26" spans="1:9" ht="15.75" x14ac:dyDescent="0.25">
      <c r="A26" s="29">
        <v>24</v>
      </c>
      <c r="B26" s="29" t="s">
        <v>96</v>
      </c>
      <c r="C26" s="34" t="s">
        <v>120</v>
      </c>
      <c r="D26" s="87">
        <v>60</v>
      </c>
      <c r="E26" s="29">
        <v>30</v>
      </c>
      <c r="F26" s="87">
        <v>0</v>
      </c>
      <c r="G26" s="87">
        <v>115</v>
      </c>
      <c r="H26" s="29">
        <v>30</v>
      </c>
      <c r="I26" s="29">
        <f t="shared" si="0"/>
        <v>235</v>
      </c>
    </row>
    <row r="27" spans="1:9" ht="15.75" x14ac:dyDescent="0.25">
      <c r="A27" s="29">
        <v>25</v>
      </c>
      <c r="B27" s="29" t="s">
        <v>96</v>
      </c>
      <c r="C27" s="34" t="s">
        <v>121</v>
      </c>
      <c r="D27" s="87">
        <v>10</v>
      </c>
      <c r="E27" s="29">
        <v>0</v>
      </c>
      <c r="F27" s="87">
        <v>0</v>
      </c>
      <c r="G27" s="87">
        <v>0</v>
      </c>
      <c r="H27" s="29">
        <v>0</v>
      </c>
      <c r="I27" s="29">
        <f t="shared" si="0"/>
        <v>10</v>
      </c>
    </row>
    <row r="28" spans="1:9" ht="15.75" x14ac:dyDescent="0.25">
      <c r="A28" s="29">
        <v>26</v>
      </c>
      <c r="B28" s="29" t="s">
        <v>96</v>
      </c>
      <c r="C28" s="34" t="s">
        <v>122</v>
      </c>
      <c r="D28" s="87">
        <v>40</v>
      </c>
      <c r="E28" s="29">
        <v>0</v>
      </c>
      <c r="F28" s="87">
        <v>0</v>
      </c>
      <c r="G28" s="87">
        <v>0</v>
      </c>
      <c r="H28" s="29">
        <v>0</v>
      </c>
      <c r="I28" s="29">
        <f t="shared" si="0"/>
        <v>40</v>
      </c>
    </row>
    <row r="29" spans="1:9" ht="15.75" x14ac:dyDescent="0.25">
      <c r="A29" s="29">
        <v>27</v>
      </c>
      <c r="B29" s="29" t="s">
        <v>96</v>
      </c>
      <c r="C29" s="34" t="s">
        <v>123</v>
      </c>
      <c r="D29" s="87">
        <v>10</v>
      </c>
      <c r="E29" s="29">
        <v>0</v>
      </c>
      <c r="F29" s="87">
        <v>0</v>
      </c>
      <c r="G29" s="87">
        <v>0</v>
      </c>
      <c r="H29" s="29">
        <v>0</v>
      </c>
      <c r="I29" s="29">
        <f t="shared" si="0"/>
        <v>10</v>
      </c>
    </row>
    <row r="30" spans="1:9" ht="15.75" x14ac:dyDescent="0.25">
      <c r="A30" s="29">
        <v>28</v>
      </c>
      <c r="B30" s="29" t="s">
        <v>96</v>
      </c>
      <c r="C30" s="34" t="s">
        <v>124</v>
      </c>
      <c r="D30" s="87">
        <v>0</v>
      </c>
      <c r="E30" s="29">
        <v>0</v>
      </c>
      <c r="F30" s="87">
        <v>0</v>
      </c>
      <c r="G30" s="87">
        <v>0</v>
      </c>
      <c r="H30" s="29">
        <v>0</v>
      </c>
      <c r="I30" s="29">
        <f t="shared" si="0"/>
        <v>0</v>
      </c>
    </row>
    <row r="31" spans="1:9" ht="15.75" x14ac:dyDescent="0.25">
      <c r="A31" s="29">
        <v>29</v>
      </c>
      <c r="B31" s="29" t="s">
        <v>96</v>
      </c>
      <c r="C31" s="34" t="s">
        <v>125</v>
      </c>
      <c r="D31" s="87">
        <v>0</v>
      </c>
      <c r="E31" s="29">
        <v>0</v>
      </c>
      <c r="F31" s="87">
        <v>0</v>
      </c>
      <c r="G31" s="87">
        <v>0</v>
      </c>
      <c r="H31" s="29">
        <v>0</v>
      </c>
      <c r="I31" s="29">
        <v>0</v>
      </c>
    </row>
    <row r="32" spans="1:9" ht="15.75" x14ac:dyDescent="0.25">
      <c r="A32" s="29">
        <v>30</v>
      </c>
      <c r="B32" s="29" t="s">
        <v>96</v>
      </c>
      <c r="C32" s="34" t="s">
        <v>126</v>
      </c>
      <c r="D32" s="87">
        <v>0</v>
      </c>
      <c r="E32" s="29">
        <v>0</v>
      </c>
      <c r="F32" s="87">
        <v>0</v>
      </c>
      <c r="G32" s="87">
        <v>0</v>
      </c>
      <c r="H32" s="29">
        <v>0</v>
      </c>
      <c r="I32" s="29">
        <f t="shared" si="0"/>
        <v>0</v>
      </c>
    </row>
    <row r="33" spans="1:9" ht="15.75" x14ac:dyDescent="0.25">
      <c r="A33" s="29">
        <v>31</v>
      </c>
      <c r="B33" s="29" t="s">
        <v>96</v>
      </c>
      <c r="C33" s="34" t="s">
        <v>127</v>
      </c>
      <c r="D33" s="87">
        <v>0</v>
      </c>
      <c r="E33" s="29">
        <v>0</v>
      </c>
      <c r="F33" s="87">
        <v>0</v>
      </c>
      <c r="G33" s="87">
        <v>0</v>
      </c>
      <c r="H33" s="29">
        <v>0</v>
      </c>
      <c r="I33" s="29">
        <v>0</v>
      </c>
    </row>
    <row r="34" spans="1:9" ht="15.75" x14ac:dyDescent="0.25">
      <c r="A34" s="29">
        <v>32</v>
      </c>
      <c r="B34" s="29" t="s">
        <v>96</v>
      </c>
      <c r="C34" s="34" t="s">
        <v>128</v>
      </c>
      <c r="D34" s="87">
        <v>50</v>
      </c>
      <c r="E34" s="29">
        <v>0</v>
      </c>
      <c r="F34" s="87">
        <v>0</v>
      </c>
      <c r="G34" s="87">
        <v>0</v>
      </c>
      <c r="H34" s="29">
        <v>0</v>
      </c>
      <c r="I34" s="29">
        <f>SUM(D34,E34,F34,G34,H34)</f>
        <v>50</v>
      </c>
    </row>
    <row r="35" spans="1:9" ht="15.75" x14ac:dyDescent="0.25">
      <c r="A35" s="29">
        <v>33</v>
      </c>
      <c r="B35" s="29" t="s">
        <v>96</v>
      </c>
      <c r="C35" s="34" t="s">
        <v>129</v>
      </c>
      <c r="D35" s="87">
        <v>10</v>
      </c>
      <c r="E35" s="29">
        <v>0</v>
      </c>
      <c r="F35" s="87">
        <v>0</v>
      </c>
      <c r="G35" s="87">
        <v>0</v>
      </c>
      <c r="H35" s="29">
        <v>0</v>
      </c>
      <c r="I35" s="29">
        <f>SUM(D35,E35,F35,G35,H35)</f>
        <v>10</v>
      </c>
    </row>
    <row r="36" spans="1:9" ht="15.75" x14ac:dyDescent="0.25">
      <c r="A36" s="29">
        <v>34</v>
      </c>
      <c r="B36" s="29" t="s">
        <v>96</v>
      </c>
      <c r="C36" s="34" t="s">
        <v>130</v>
      </c>
      <c r="D36" s="87">
        <v>60</v>
      </c>
      <c r="E36" s="87">
        <v>95</v>
      </c>
      <c r="F36" s="87">
        <v>0</v>
      </c>
      <c r="G36" s="87">
        <v>30</v>
      </c>
      <c r="H36" s="29">
        <v>30</v>
      </c>
      <c r="I36" s="29">
        <v>215</v>
      </c>
    </row>
    <row r="37" spans="1:9" ht="15.75" x14ac:dyDescent="0.25">
      <c r="A37" s="29">
        <v>35</v>
      </c>
      <c r="B37" s="29" t="s">
        <v>96</v>
      </c>
      <c r="C37" s="34" t="s">
        <v>131</v>
      </c>
      <c r="D37" s="87">
        <v>10</v>
      </c>
      <c r="E37" s="87">
        <v>0</v>
      </c>
      <c r="F37" s="87">
        <v>0</v>
      </c>
      <c r="G37" s="87">
        <v>50</v>
      </c>
      <c r="H37" s="29">
        <v>0</v>
      </c>
      <c r="I37" s="29">
        <f>SUM(D37,E37,F37,G37,H37)</f>
        <v>60</v>
      </c>
    </row>
    <row r="40" spans="1:9" ht="18.600000000000001" customHeight="1" x14ac:dyDescent="0.25">
      <c r="A40" s="71" t="s">
        <v>507</v>
      </c>
      <c r="B40" s="72"/>
      <c r="C40" s="72"/>
      <c r="D40" s="72"/>
      <c r="E40" s="72"/>
      <c r="F40" s="72"/>
      <c r="G40" s="72"/>
      <c r="H40" s="72"/>
      <c r="I40" s="72"/>
    </row>
    <row r="41" spans="1:9" ht="15.75" x14ac:dyDescent="0.25">
      <c r="A41" s="56"/>
      <c r="C41" s="56"/>
      <c r="D41" s="8"/>
      <c r="E41" s="56" t="s">
        <v>41</v>
      </c>
      <c r="F41" s="8"/>
      <c r="G41" s="8"/>
      <c r="H41" s="8"/>
      <c r="I41" s="8"/>
    </row>
  </sheetData>
  <sortState ref="A3:I37">
    <sortCondition descending="1" ref="I3:I37"/>
  </sortState>
  <mergeCells count="2">
    <mergeCell ref="A1:I1"/>
    <mergeCell ref="A40:I40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4" zoomScale="80" zoomScaleNormal="80" workbookViewId="0">
      <selection activeCell="G16" sqref="G16"/>
    </sheetView>
  </sheetViews>
  <sheetFormatPr defaultRowHeight="15" x14ac:dyDescent="0.25"/>
  <cols>
    <col min="1" max="1" width="16.28515625" customWidth="1"/>
    <col min="2" max="2" width="12.28515625" customWidth="1"/>
    <col min="3" max="3" width="39.5703125" customWidth="1"/>
    <col min="5" max="5" width="13" customWidth="1"/>
    <col min="6" max="6" width="14.28515625" customWidth="1"/>
    <col min="7" max="7" width="13.85546875" customWidth="1"/>
    <col min="8" max="8" width="13.5703125" customWidth="1"/>
    <col min="9" max="9" width="13.140625" customWidth="1"/>
  </cols>
  <sheetData>
    <row r="1" spans="1:9" ht="63.6" customHeight="1" thickBot="1" x14ac:dyDescent="0.3">
      <c r="A1" s="70" t="s">
        <v>508</v>
      </c>
      <c r="B1" s="70"/>
      <c r="C1" s="70"/>
      <c r="D1" s="70"/>
      <c r="E1" s="70"/>
      <c r="F1" s="70"/>
      <c r="G1" s="70"/>
      <c r="H1" s="70"/>
      <c r="I1" s="70"/>
    </row>
    <row r="2" spans="1:9" ht="81.7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</row>
    <row r="3" spans="1:9" ht="18.75" x14ac:dyDescent="0.25">
      <c r="A3" s="35">
        <v>1</v>
      </c>
      <c r="B3" s="36" t="s">
        <v>154</v>
      </c>
      <c r="C3" s="37" t="s">
        <v>155</v>
      </c>
      <c r="D3" s="36">
        <v>0</v>
      </c>
      <c r="E3" s="36">
        <v>0</v>
      </c>
      <c r="F3" s="36">
        <v>0</v>
      </c>
      <c r="G3" s="36">
        <v>0</v>
      </c>
      <c r="H3" s="36">
        <v>0</v>
      </c>
      <c r="I3" s="38">
        <f>SUM(D3,E3,F3,G3,H3)</f>
        <v>0</v>
      </c>
    </row>
    <row r="4" spans="1:9" ht="18.75" x14ac:dyDescent="0.25">
      <c r="A4" s="35">
        <v>2</v>
      </c>
      <c r="B4" s="36" t="s">
        <v>154</v>
      </c>
      <c r="C4" s="37" t="s">
        <v>156</v>
      </c>
      <c r="D4" s="36">
        <v>30</v>
      </c>
      <c r="E4" s="36">
        <v>0</v>
      </c>
      <c r="F4" s="36">
        <v>0</v>
      </c>
      <c r="G4" s="36">
        <v>0</v>
      </c>
      <c r="H4" s="36">
        <v>0</v>
      </c>
      <c r="I4" s="38">
        <f>SUM(D4,E4,F4,G4,H4)</f>
        <v>30</v>
      </c>
    </row>
    <row r="5" spans="1:9" ht="37.5" x14ac:dyDescent="0.25">
      <c r="A5" s="35">
        <v>3</v>
      </c>
      <c r="B5" s="36" t="s">
        <v>154</v>
      </c>
      <c r="C5" s="37" t="s">
        <v>157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8">
        <f>SUM(D5,E5,F5,G5,H5)</f>
        <v>0</v>
      </c>
    </row>
    <row r="6" spans="1:9" ht="18.75" x14ac:dyDescent="0.25">
      <c r="A6" s="35">
        <v>4</v>
      </c>
      <c r="B6" s="36" t="s">
        <v>154</v>
      </c>
      <c r="C6" s="37" t="s">
        <v>158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8">
        <f t="shared" ref="I6:I25" si="0">SUM(D6,E6,F6,G6,H6)</f>
        <v>0</v>
      </c>
    </row>
    <row r="7" spans="1:9" ht="21.6" customHeight="1" x14ac:dyDescent="0.25">
      <c r="A7" s="35">
        <v>5</v>
      </c>
      <c r="B7" s="36" t="s">
        <v>154</v>
      </c>
      <c r="C7" s="37" t="s">
        <v>159</v>
      </c>
      <c r="D7" s="36">
        <v>0</v>
      </c>
      <c r="E7" s="36">
        <v>0</v>
      </c>
      <c r="F7" s="36">
        <v>25</v>
      </c>
      <c r="G7" s="36">
        <v>0</v>
      </c>
      <c r="H7" s="36">
        <v>0</v>
      </c>
      <c r="I7" s="38">
        <f t="shared" si="0"/>
        <v>25</v>
      </c>
    </row>
    <row r="8" spans="1:9" ht="18.75" x14ac:dyDescent="0.25">
      <c r="A8" s="35">
        <v>6</v>
      </c>
      <c r="B8" s="36" t="s">
        <v>154</v>
      </c>
      <c r="C8" s="37" t="s">
        <v>160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8">
        <f t="shared" si="0"/>
        <v>0</v>
      </c>
    </row>
    <row r="9" spans="1:9" ht="18.75" x14ac:dyDescent="0.25">
      <c r="A9" s="35">
        <v>7</v>
      </c>
      <c r="B9" s="36" t="s">
        <v>154</v>
      </c>
      <c r="C9" s="37" t="s">
        <v>161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8">
        <f t="shared" si="0"/>
        <v>0</v>
      </c>
    </row>
    <row r="10" spans="1:9" ht="18.75" x14ac:dyDescent="0.25">
      <c r="A10" s="35">
        <v>8</v>
      </c>
      <c r="B10" s="36" t="s">
        <v>154</v>
      </c>
      <c r="C10" s="37" t="s">
        <v>162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8">
        <f t="shared" si="0"/>
        <v>0</v>
      </c>
    </row>
    <row r="11" spans="1:9" ht="18.75" x14ac:dyDescent="0.25">
      <c r="A11" s="35">
        <v>9</v>
      </c>
      <c r="B11" s="36" t="s">
        <v>154</v>
      </c>
      <c r="C11" s="37" t="s">
        <v>163</v>
      </c>
      <c r="D11" s="36">
        <v>0</v>
      </c>
      <c r="E11" s="36">
        <v>0</v>
      </c>
      <c r="F11" s="36">
        <v>0</v>
      </c>
      <c r="G11" s="36">
        <v>50</v>
      </c>
      <c r="H11" s="36">
        <v>0</v>
      </c>
      <c r="I11" s="38">
        <f t="shared" si="0"/>
        <v>50</v>
      </c>
    </row>
    <row r="12" spans="1:9" ht="18.75" x14ac:dyDescent="0.25">
      <c r="A12" s="35">
        <v>10</v>
      </c>
      <c r="B12" s="36" t="s">
        <v>154</v>
      </c>
      <c r="C12" s="37" t="s">
        <v>164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8">
        <f t="shared" si="0"/>
        <v>0</v>
      </c>
    </row>
    <row r="13" spans="1:9" ht="18.75" x14ac:dyDescent="0.25">
      <c r="A13" s="35">
        <v>11</v>
      </c>
      <c r="B13" s="36" t="s">
        <v>154</v>
      </c>
      <c r="C13" s="39" t="s">
        <v>165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38">
        <f t="shared" si="0"/>
        <v>0</v>
      </c>
    </row>
    <row r="14" spans="1:9" ht="18.75" x14ac:dyDescent="0.25">
      <c r="A14" s="35">
        <v>12</v>
      </c>
      <c r="B14" s="36" t="s">
        <v>154</v>
      </c>
      <c r="C14" s="39" t="s">
        <v>166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38">
        <f t="shared" si="0"/>
        <v>0</v>
      </c>
    </row>
    <row r="15" spans="1:9" ht="18.75" x14ac:dyDescent="0.25">
      <c r="A15" s="35">
        <v>13</v>
      </c>
      <c r="B15" s="36" t="s">
        <v>154</v>
      </c>
      <c r="C15" s="39" t="s">
        <v>167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38">
        <f t="shared" si="0"/>
        <v>0</v>
      </c>
    </row>
    <row r="16" spans="1:9" ht="18.75" x14ac:dyDescent="0.25">
      <c r="A16" s="35">
        <v>14</v>
      </c>
      <c r="B16" s="36" t="s">
        <v>154</v>
      </c>
      <c r="C16" s="39" t="s">
        <v>168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38">
        <f t="shared" si="0"/>
        <v>0</v>
      </c>
    </row>
    <row r="17" spans="1:9" ht="18.75" x14ac:dyDescent="0.25">
      <c r="A17" s="35">
        <v>15</v>
      </c>
      <c r="B17" s="36" t="s">
        <v>154</v>
      </c>
      <c r="C17" s="39" t="s">
        <v>169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38">
        <f t="shared" si="0"/>
        <v>0</v>
      </c>
    </row>
    <row r="18" spans="1:9" ht="18.75" x14ac:dyDescent="0.25">
      <c r="A18" s="35">
        <v>16</v>
      </c>
      <c r="B18" s="36" t="s">
        <v>154</v>
      </c>
      <c r="C18" s="39" t="s">
        <v>170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38">
        <f t="shared" si="0"/>
        <v>0</v>
      </c>
    </row>
    <row r="19" spans="1:9" ht="18.75" x14ac:dyDescent="0.25">
      <c r="A19" s="35">
        <v>17</v>
      </c>
      <c r="B19" s="36" t="s">
        <v>154</v>
      </c>
      <c r="C19" s="39" t="s">
        <v>171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38">
        <f t="shared" si="0"/>
        <v>0</v>
      </c>
    </row>
    <row r="20" spans="1:9" ht="18.75" x14ac:dyDescent="0.25">
      <c r="A20" s="35">
        <v>18</v>
      </c>
      <c r="B20" s="36" t="s">
        <v>154</v>
      </c>
      <c r="C20" s="39" t="s">
        <v>172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38">
        <f t="shared" si="0"/>
        <v>0</v>
      </c>
    </row>
    <row r="21" spans="1:9" ht="18.75" x14ac:dyDescent="0.25">
      <c r="A21" s="35">
        <v>19</v>
      </c>
      <c r="B21" s="36" t="s">
        <v>154</v>
      </c>
      <c r="C21" s="39" t="s">
        <v>173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38">
        <f t="shared" si="0"/>
        <v>0</v>
      </c>
    </row>
    <row r="22" spans="1:9" ht="18.75" x14ac:dyDescent="0.25">
      <c r="A22" s="35">
        <v>20</v>
      </c>
      <c r="B22" s="36" t="s">
        <v>154</v>
      </c>
      <c r="C22" s="39" t="s">
        <v>174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38">
        <f t="shared" si="0"/>
        <v>0</v>
      </c>
    </row>
    <row r="23" spans="1:9" ht="18.75" x14ac:dyDescent="0.25">
      <c r="A23" s="35">
        <v>21</v>
      </c>
      <c r="B23" s="36" t="s">
        <v>154</v>
      </c>
      <c r="C23" s="39" t="s">
        <v>175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38">
        <f t="shared" si="0"/>
        <v>0</v>
      </c>
    </row>
    <row r="24" spans="1:9" ht="18.75" x14ac:dyDescent="0.25">
      <c r="A24" s="35">
        <v>22</v>
      </c>
      <c r="B24" s="36" t="s">
        <v>154</v>
      </c>
      <c r="C24" s="39" t="s">
        <v>176</v>
      </c>
      <c r="D24" s="40">
        <v>55</v>
      </c>
      <c r="E24" s="40">
        <v>25</v>
      </c>
      <c r="F24" s="40">
        <v>25</v>
      </c>
      <c r="G24" s="40">
        <v>0</v>
      </c>
      <c r="H24" s="40">
        <v>30</v>
      </c>
      <c r="I24" s="38">
        <f t="shared" si="0"/>
        <v>135</v>
      </c>
    </row>
    <row r="25" spans="1:9" ht="18.75" x14ac:dyDescent="0.25">
      <c r="A25" s="35">
        <v>23</v>
      </c>
      <c r="B25" s="36" t="s">
        <v>154</v>
      </c>
      <c r="C25" s="39" t="s">
        <v>177</v>
      </c>
      <c r="D25" s="40">
        <v>10</v>
      </c>
      <c r="E25" s="40">
        <v>0</v>
      </c>
      <c r="F25" s="40">
        <v>0</v>
      </c>
      <c r="G25" s="40">
        <v>50</v>
      </c>
      <c r="H25" s="40">
        <v>0</v>
      </c>
      <c r="I25" s="38">
        <f t="shared" si="0"/>
        <v>60</v>
      </c>
    </row>
    <row r="28" spans="1:9" ht="18.75" customHeight="1" x14ac:dyDescent="0.25"/>
    <row r="29" spans="1:9" ht="15.75" x14ac:dyDescent="0.25">
      <c r="A29" s="71" t="s">
        <v>509</v>
      </c>
      <c r="B29" s="71"/>
      <c r="C29" s="71"/>
      <c r="D29" s="71"/>
      <c r="E29" s="71"/>
      <c r="F29" s="71"/>
      <c r="G29" s="71"/>
      <c r="H29" s="71"/>
      <c r="I29" s="71"/>
    </row>
    <row r="30" spans="1:9" ht="15.75" x14ac:dyDescent="0.25">
      <c r="A30" s="56"/>
      <c r="C30" s="56"/>
      <c r="D30" s="8"/>
      <c r="E30" s="56" t="s">
        <v>41</v>
      </c>
      <c r="F30" s="8"/>
      <c r="G30" s="8"/>
      <c r="H30" s="8"/>
      <c r="I30" s="8"/>
    </row>
  </sheetData>
  <sortState ref="A3:I25">
    <sortCondition descending="1" ref="I3:I25"/>
  </sortState>
  <mergeCells count="2">
    <mergeCell ref="A1:I1"/>
    <mergeCell ref="A29:I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zoomScale="80" zoomScaleNormal="80" workbookViewId="0">
      <selection activeCell="C7" sqref="C7"/>
    </sheetView>
  </sheetViews>
  <sheetFormatPr defaultRowHeight="15" x14ac:dyDescent="0.25"/>
  <cols>
    <col min="1" max="1" width="17.140625" customWidth="1"/>
    <col min="2" max="2" width="13.7109375" customWidth="1"/>
    <col min="3" max="3" width="42.28515625" customWidth="1"/>
    <col min="4" max="4" width="10" customWidth="1"/>
    <col min="5" max="5" width="13" customWidth="1"/>
    <col min="6" max="6" width="13.140625" customWidth="1"/>
    <col min="7" max="7" width="12.85546875" customWidth="1"/>
    <col min="8" max="8" width="14.28515625" customWidth="1"/>
    <col min="9" max="9" width="12.7109375" customWidth="1"/>
  </cols>
  <sheetData>
    <row r="1" spans="1:9" ht="75" customHeight="1" thickBot="1" x14ac:dyDescent="0.3">
      <c r="A1" s="70" t="s">
        <v>510</v>
      </c>
      <c r="B1" s="70"/>
      <c r="C1" s="70"/>
      <c r="D1" s="70"/>
      <c r="E1" s="70"/>
      <c r="F1" s="70"/>
      <c r="G1" s="70"/>
      <c r="H1" s="70"/>
      <c r="I1" s="70"/>
    </row>
    <row r="2" spans="1:9" ht="82.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</row>
    <row r="3" spans="1:9" ht="18.75" x14ac:dyDescent="0.25">
      <c r="A3" s="4">
        <v>1</v>
      </c>
      <c r="B3" s="5" t="s">
        <v>178</v>
      </c>
      <c r="C3" s="94" t="s">
        <v>179</v>
      </c>
      <c r="D3" s="5">
        <v>10</v>
      </c>
      <c r="E3" s="5"/>
      <c r="F3" s="5"/>
      <c r="G3" s="5"/>
      <c r="H3" s="5"/>
      <c r="I3" s="6">
        <f>SUM(D3,E3,F3,G3,H3)</f>
        <v>10</v>
      </c>
    </row>
    <row r="4" spans="1:9" ht="18.75" x14ac:dyDescent="0.25">
      <c r="A4" s="4">
        <v>2</v>
      </c>
      <c r="B4" s="5" t="s">
        <v>178</v>
      </c>
      <c r="C4" s="95" t="s">
        <v>180</v>
      </c>
      <c r="D4" s="5">
        <v>10</v>
      </c>
      <c r="E4" s="5"/>
      <c r="F4" s="5"/>
      <c r="G4" s="5"/>
      <c r="H4" s="5"/>
      <c r="I4" s="6">
        <f>SUM(D4,E4,F4,G4,H4)</f>
        <v>10</v>
      </c>
    </row>
    <row r="5" spans="1:9" ht="18.75" x14ac:dyDescent="0.25">
      <c r="A5" s="4">
        <v>3</v>
      </c>
      <c r="B5" s="5" t="s">
        <v>178</v>
      </c>
      <c r="C5" s="96" t="s">
        <v>181</v>
      </c>
      <c r="D5" s="5">
        <v>10</v>
      </c>
      <c r="E5" s="5"/>
      <c r="F5" s="5"/>
      <c r="G5" s="5"/>
      <c r="H5" s="5"/>
      <c r="I5" s="6">
        <f>SUM(D5,E5,F5,G5,H5)</f>
        <v>10</v>
      </c>
    </row>
    <row r="6" spans="1:9" ht="18.75" x14ac:dyDescent="0.25">
      <c r="A6" s="4">
        <v>4</v>
      </c>
      <c r="B6" s="5" t="s">
        <v>178</v>
      </c>
      <c r="C6" s="96" t="s">
        <v>182</v>
      </c>
      <c r="D6" s="5">
        <v>10</v>
      </c>
      <c r="E6" s="5"/>
      <c r="F6" s="5"/>
      <c r="G6" s="5"/>
      <c r="H6" s="5"/>
      <c r="I6" s="6">
        <f t="shared" ref="I6:I32" si="0">SUM(D6,E6,F6,G6,H6)</f>
        <v>10</v>
      </c>
    </row>
    <row r="7" spans="1:9" ht="18.75" x14ac:dyDescent="0.25">
      <c r="A7" s="4">
        <v>5</v>
      </c>
      <c r="B7" s="5" t="s">
        <v>178</v>
      </c>
      <c r="C7" s="95" t="s">
        <v>183</v>
      </c>
      <c r="D7" s="5">
        <v>10</v>
      </c>
      <c r="E7" s="5"/>
      <c r="F7" s="5"/>
      <c r="G7" s="5"/>
      <c r="H7" s="5"/>
      <c r="I7" s="6">
        <f t="shared" si="0"/>
        <v>10</v>
      </c>
    </row>
    <row r="8" spans="1:9" ht="37.5" x14ac:dyDescent="0.25">
      <c r="A8" s="4">
        <v>6</v>
      </c>
      <c r="B8" s="5" t="s">
        <v>178</v>
      </c>
      <c r="C8" s="97" t="s">
        <v>184</v>
      </c>
      <c r="D8" s="5">
        <v>40</v>
      </c>
      <c r="E8" s="5"/>
      <c r="F8" s="5"/>
      <c r="G8" s="5"/>
      <c r="H8" s="5"/>
      <c r="I8" s="6">
        <f t="shared" si="0"/>
        <v>40</v>
      </c>
    </row>
    <row r="9" spans="1:9" ht="37.5" x14ac:dyDescent="0.25">
      <c r="A9" s="4">
        <v>7</v>
      </c>
      <c r="B9" s="5" t="s">
        <v>178</v>
      </c>
      <c r="C9" s="97" t="s">
        <v>185</v>
      </c>
      <c r="D9" s="5">
        <v>40</v>
      </c>
      <c r="E9" s="5"/>
      <c r="F9" s="5"/>
      <c r="G9" s="5">
        <v>70</v>
      </c>
      <c r="H9" s="5"/>
      <c r="I9" s="6">
        <f t="shared" si="0"/>
        <v>110</v>
      </c>
    </row>
    <row r="10" spans="1:9" ht="18.75" x14ac:dyDescent="0.25">
      <c r="A10" s="4">
        <v>8</v>
      </c>
      <c r="B10" s="5" t="s">
        <v>178</v>
      </c>
      <c r="C10" s="95" t="s">
        <v>186</v>
      </c>
      <c r="D10" s="5">
        <v>82.5</v>
      </c>
      <c r="E10" s="5"/>
      <c r="F10" s="5"/>
      <c r="G10" s="5">
        <v>10</v>
      </c>
      <c r="H10" s="5"/>
      <c r="I10" s="6">
        <f t="shared" si="0"/>
        <v>92.5</v>
      </c>
    </row>
    <row r="11" spans="1:9" ht="18.75" x14ac:dyDescent="0.25">
      <c r="A11" s="4">
        <v>9</v>
      </c>
      <c r="B11" s="5" t="s">
        <v>178</v>
      </c>
      <c r="C11" s="96" t="s">
        <v>187</v>
      </c>
      <c r="D11" s="5">
        <v>25</v>
      </c>
      <c r="E11" s="5"/>
      <c r="F11" s="5"/>
      <c r="G11" s="5"/>
      <c r="H11" s="5"/>
      <c r="I11" s="6">
        <f t="shared" si="0"/>
        <v>25</v>
      </c>
    </row>
    <row r="12" spans="1:9" ht="18.75" x14ac:dyDescent="0.25">
      <c r="A12" s="4">
        <v>10</v>
      </c>
      <c r="B12" s="5" t="s">
        <v>178</v>
      </c>
      <c r="C12" s="95" t="s">
        <v>188</v>
      </c>
      <c r="D12" s="5">
        <v>40</v>
      </c>
      <c r="E12" s="5"/>
      <c r="F12" s="5"/>
      <c r="G12" s="5"/>
      <c r="H12" s="5"/>
      <c r="I12" s="6">
        <f t="shared" si="0"/>
        <v>40</v>
      </c>
    </row>
    <row r="13" spans="1:9" ht="37.5" x14ac:dyDescent="0.25">
      <c r="A13" s="4">
        <v>11</v>
      </c>
      <c r="B13" s="5" t="s">
        <v>178</v>
      </c>
      <c r="C13" s="97" t="s">
        <v>189</v>
      </c>
      <c r="D13" s="5">
        <v>10</v>
      </c>
      <c r="E13" s="84"/>
      <c r="F13" s="84"/>
      <c r="G13" s="84"/>
      <c r="H13" s="84"/>
      <c r="I13" s="6">
        <f t="shared" si="0"/>
        <v>10</v>
      </c>
    </row>
    <row r="14" spans="1:9" ht="18.75" x14ac:dyDescent="0.25">
      <c r="A14" s="4">
        <v>12</v>
      </c>
      <c r="B14" s="5" t="s">
        <v>178</v>
      </c>
      <c r="C14" s="95" t="s">
        <v>190</v>
      </c>
      <c r="D14" s="5">
        <v>40</v>
      </c>
      <c r="E14" s="84"/>
      <c r="F14" s="84"/>
      <c r="G14" s="84">
        <v>95</v>
      </c>
      <c r="H14" s="84"/>
      <c r="I14" s="6">
        <f t="shared" si="0"/>
        <v>135</v>
      </c>
    </row>
    <row r="15" spans="1:9" ht="37.5" x14ac:dyDescent="0.25">
      <c r="A15" s="4">
        <v>13</v>
      </c>
      <c r="B15" s="5" t="s">
        <v>178</v>
      </c>
      <c r="C15" s="97" t="s">
        <v>191</v>
      </c>
      <c r="D15" s="5">
        <v>10</v>
      </c>
      <c r="E15" s="84"/>
      <c r="F15" s="84"/>
      <c r="G15" s="84"/>
      <c r="H15" s="84"/>
      <c r="I15" s="6">
        <f t="shared" si="0"/>
        <v>10</v>
      </c>
    </row>
    <row r="16" spans="1:9" ht="18.75" x14ac:dyDescent="0.25">
      <c r="A16" s="4">
        <v>14</v>
      </c>
      <c r="B16" s="5" t="s">
        <v>178</v>
      </c>
      <c r="C16" s="95" t="s">
        <v>192</v>
      </c>
      <c r="D16" s="5">
        <v>10</v>
      </c>
      <c r="E16" s="84"/>
      <c r="F16" s="84"/>
      <c r="G16" s="84"/>
      <c r="H16" s="84"/>
      <c r="I16" s="6">
        <f t="shared" si="0"/>
        <v>10</v>
      </c>
    </row>
    <row r="17" spans="1:9" ht="37.5" x14ac:dyDescent="0.25">
      <c r="A17" s="4">
        <v>15</v>
      </c>
      <c r="B17" s="5" t="s">
        <v>178</v>
      </c>
      <c r="C17" s="97" t="s">
        <v>193</v>
      </c>
      <c r="D17" s="5">
        <v>25</v>
      </c>
      <c r="E17" s="84"/>
      <c r="F17" s="84"/>
      <c r="G17" s="84"/>
      <c r="H17" s="84"/>
      <c r="I17" s="6">
        <f t="shared" si="0"/>
        <v>25</v>
      </c>
    </row>
    <row r="18" spans="1:9" ht="18.75" x14ac:dyDescent="0.25">
      <c r="A18" s="4">
        <v>16</v>
      </c>
      <c r="B18" s="5" t="s">
        <v>178</v>
      </c>
      <c r="C18" s="95" t="s">
        <v>194</v>
      </c>
      <c r="D18" s="5">
        <v>40</v>
      </c>
      <c r="E18" s="84"/>
      <c r="F18" s="84"/>
      <c r="G18" s="84"/>
      <c r="H18" s="84"/>
      <c r="I18" s="6">
        <f t="shared" si="0"/>
        <v>40</v>
      </c>
    </row>
    <row r="19" spans="1:9" ht="18.75" x14ac:dyDescent="0.25">
      <c r="A19" s="4">
        <v>17</v>
      </c>
      <c r="B19" s="5" t="s">
        <v>178</v>
      </c>
      <c r="C19" s="97" t="s">
        <v>195</v>
      </c>
      <c r="D19" s="5">
        <v>45</v>
      </c>
      <c r="E19" s="84"/>
      <c r="F19" s="84"/>
      <c r="G19" s="84">
        <v>60</v>
      </c>
      <c r="H19" s="84"/>
      <c r="I19" s="6">
        <f t="shared" si="0"/>
        <v>105</v>
      </c>
    </row>
    <row r="20" spans="1:9" ht="18.75" x14ac:dyDescent="0.25">
      <c r="A20" s="4">
        <v>18</v>
      </c>
      <c r="B20" s="5" t="s">
        <v>178</v>
      </c>
      <c r="C20" s="95" t="s">
        <v>196</v>
      </c>
      <c r="D20" s="5">
        <v>25</v>
      </c>
      <c r="E20" s="84"/>
      <c r="F20" s="84"/>
      <c r="G20" s="84">
        <v>60</v>
      </c>
      <c r="H20" s="84"/>
      <c r="I20" s="6">
        <f t="shared" si="0"/>
        <v>85</v>
      </c>
    </row>
    <row r="21" spans="1:9" ht="37.5" x14ac:dyDescent="0.25">
      <c r="A21" s="4">
        <v>19</v>
      </c>
      <c r="B21" s="5" t="s">
        <v>178</v>
      </c>
      <c r="C21" s="97" t="s">
        <v>197</v>
      </c>
      <c r="D21" s="5">
        <v>25</v>
      </c>
      <c r="E21" s="84"/>
      <c r="F21" s="84"/>
      <c r="G21" s="84"/>
      <c r="H21" s="84"/>
      <c r="I21" s="6">
        <f t="shared" si="0"/>
        <v>25</v>
      </c>
    </row>
    <row r="22" spans="1:9" ht="37.5" x14ac:dyDescent="0.25">
      <c r="A22" s="4">
        <v>20</v>
      </c>
      <c r="B22" s="5" t="s">
        <v>178</v>
      </c>
      <c r="C22" s="98" t="s">
        <v>198</v>
      </c>
      <c r="D22" s="5">
        <v>45</v>
      </c>
      <c r="E22" s="84"/>
      <c r="F22" s="84"/>
      <c r="G22" s="84"/>
      <c r="H22" s="84"/>
      <c r="I22" s="6">
        <f t="shared" si="0"/>
        <v>45</v>
      </c>
    </row>
    <row r="23" spans="1:9" ht="18.75" x14ac:dyDescent="0.25">
      <c r="A23" s="4">
        <v>21</v>
      </c>
      <c r="B23" s="5" t="s">
        <v>178</v>
      </c>
      <c r="C23" s="96" t="s">
        <v>199</v>
      </c>
      <c r="D23" s="5">
        <v>10</v>
      </c>
      <c r="E23" s="84"/>
      <c r="F23" s="84"/>
      <c r="G23" s="84"/>
      <c r="H23" s="84"/>
      <c r="I23" s="6">
        <f t="shared" si="0"/>
        <v>10</v>
      </c>
    </row>
    <row r="24" spans="1:9" ht="37.5" x14ac:dyDescent="0.25">
      <c r="A24" s="4">
        <v>22</v>
      </c>
      <c r="B24" s="5" t="s">
        <v>178</v>
      </c>
      <c r="C24" s="97" t="s">
        <v>200</v>
      </c>
      <c r="D24" s="5">
        <v>10</v>
      </c>
      <c r="E24" s="84"/>
      <c r="F24" s="84"/>
      <c r="G24" s="84"/>
      <c r="H24" s="84"/>
      <c r="I24" s="6">
        <f t="shared" si="0"/>
        <v>10</v>
      </c>
    </row>
    <row r="25" spans="1:9" ht="37.5" x14ac:dyDescent="0.25">
      <c r="A25" s="4">
        <v>23</v>
      </c>
      <c r="B25" s="5" t="s">
        <v>178</v>
      </c>
      <c r="C25" s="98" t="s">
        <v>201</v>
      </c>
      <c r="D25" s="5">
        <v>40</v>
      </c>
      <c r="E25" s="84"/>
      <c r="F25" s="84"/>
      <c r="G25" s="84"/>
      <c r="H25" s="84"/>
      <c r="I25" s="6">
        <f t="shared" si="0"/>
        <v>40</v>
      </c>
    </row>
    <row r="26" spans="1:9" ht="18.75" x14ac:dyDescent="0.25">
      <c r="A26" s="4">
        <v>24</v>
      </c>
      <c r="B26" s="5" t="s">
        <v>178</v>
      </c>
      <c r="C26" s="96" t="s">
        <v>202</v>
      </c>
      <c r="D26" s="5">
        <v>10</v>
      </c>
      <c r="E26" s="84"/>
      <c r="F26" s="84"/>
      <c r="G26" s="84"/>
      <c r="H26" s="84"/>
      <c r="I26" s="6">
        <f t="shared" si="0"/>
        <v>10</v>
      </c>
    </row>
    <row r="27" spans="1:9" ht="18.75" x14ac:dyDescent="0.25">
      <c r="A27" s="4">
        <v>25</v>
      </c>
      <c r="B27" s="5" t="s">
        <v>178</v>
      </c>
      <c r="C27" s="97" t="s">
        <v>203</v>
      </c>
      <c r="D27" s="5">
        <v>55</v>
      </c>
      <c r="E27" s="84"/>
      <c r="F27" s="84"/>
      <c r="G27" s="84"/>
      <c r="H27" s="84"/>
      <c r="I27" s="6">
        <f t="shared" si="0"/>
        <v>55</v>
      </c>
    </row>
    <row r="28" spans="1:9" ht="18.75" x14ac:dyDescent="0.25">
      <c r="A28" s="4">
        <v>26</v>
      </c>
      <c r="B28" s="5" t="s">
        <v>178</v>
      </c>
      <c r="C28" s="96" t="s">
        <v>204</v>
      </c>
      <c r="D28" s="5">
        <v>25</v>
      </c>
      <c r="E28" s="84"/>
      <c r="F28" s="84"/>
      <c r="G28" s="84"/>
      <c r="H28" s="84"/>
      <c r="I28" s="6">
        <f t="shared" si="0"/>
        <v>25</v>
      </c>
    </row>
    <row r="29" spans="1:9" ht="18.75" x14ac:dyDescent="0.25">
      <c r="A29" s="4">
        <v>27</v>
      </c>
      <c r="B29" s="5" t="s">
        <v>178</v>
      </c>
      <c r="C29" s="96" t="s">
        <v>205</v>
      </c>
      <c r="D29" s="5">
        <v>25</v>
      </c>
      <c r="E29" s="84"/>
      <c r="F29" s="84"/>
      <c r="G29" s="84"/>
      <c r="H29" s="84"/>
      <c r="I29" s="6">
        <f t="shared" si="0"/>
        <v>25</v>
      </c>
    </row>
    <row r="30" spans="1:9" ht="37.5" x14ac:dyDescent="0.25">
      <c r="A30" s="4">
        <v>28</v>
      </c>
      <c r="B30" s="5" t="s">
        <v>178</v>
      </c>
      <c r="C30" s="98" t="s">
        <v>206</v>
      </c>
      <c r="D30" s="5">
        <v>40</v>
      </c>
      <c r="E30" s="84"/>
      <c r="F30" s="84"/>
      <c r="G30" s="84"/>
      <c r="H30" s="84"/>
      <c r="I30" s="6">
        <f t="shared" si="0"/>
        <v>40</v>
      </c>
    </row>
    <row r="31" spans="1:9" ht="18.75" x14ac:dyDescent="0.25">
      <c r="A31" s="4">
        <v>29</v>
      </c>
      <c r="B31" s="5" t="s">
        <v>178</v>
      </c>
      <c r="C31" s="95" t="s">
        <v>207</v>
      </c>
      <c r="D31" s="5">
        <v>40</v>
      </c>
      <c r="E31" s="84"/>
      <c r="F31" s="84"/>
      <c r="G31" s="84"/>
      <c r="H31" s="84"/>
      <c r="I31" s="6">
        <f t="shared" si="0"/>
        <v>40</v>
      </c>
    </row>
    <row r="32" spans="1:9" ht="18.75" x14ac:dyDescent="0.25">
      <c r="A32" s="4">
        <v>30</v>
      </c>
      <c r="B32" s="5" t="s">
        <v>178</v>
      </c>
      <c r="C32" s="96" t="s">
        <v>208</v>
      </c>
      <c r="D32" s="5">
        <v>15</v>
      </c>
      <c r="E32" s="84"/>
      <c r="F32" s="84"/>
      <c r="G32" s="84">
        <v>10</v>
      </c>
      <c r="H32" s="84"/>
      <c r="I32" s="5">
        <f t="shared" si="0"/>
        <v>25</v>
      </c>
    </row>
    <row r="33" spans="1:9" ht="18.75" x14ac:dyDescent="0.25">
      <c r="A33" s="4">
        <v>31</v>
      </c>
      <c r="B33" s="5" t="s">
        <v>178</v>
      </c>
      <c r="C33" s="96" t="s">
        <v>209</v>
      </c>
      <c r="D33" s="5">
        <v>10</v>
      </c>
      <c r="E33" s="84"/>
      <c r="F33" s="84"/>
      <c r="G33" s="84"/>
      <c r="H33" s="84"/>
      <c r="I33" s="5">
        <f>SUM(D33,E33,F33,G33,H33)</f>
        <v>10</v>
      </c>
    </row>
    <row r="34" spans="1:9" ht="18.75" x14ac:dyDescent="0.25">
      <c r="A34" s="4">
        <v>32</v>
      </c>
      <c r="B34" s="5" t="s">
        <v>178</v>
      </c>
      <c r="C34" s="95" t="s">
        <v>210</v>
      </c>
      <c r="D34" s="5">
        <v>40</v>
      </c>
      <c r="E34" s="84"/>
      <c r="F34" s="84"/>
      <c r="G34" s="84"/>
      <c r="H34" s="84"/>
      <c r="I34" s="5">
        <f>SUM(D34,E34,F34,G34,H34)</f>
        <v>40</v>
      </c>
    </row>
    <row r="35" spans="1:9" ht="37.5" x14ac:dyDescent="0.25">
      <c r="A35" s="4">
        <v>33</v>
      </c>
      <c r="B35" s="5" t="s">
        <v>178</v>
      </c>
      <c r="C35" s="97" t="s">
        <v>211</v>
      </c>
      <c r="D35" s="5">
        <v>40</v>
      </c>
      <c r="E35" s="84"/>
      <c r="F35" s="84"/>
      <c r="G35" s="84">
        <v>60</v>
      </c>
      <c r="H35" s="84"/>
      <c r="I35" s="5">
        <f>SUM(D35,E35,F35,G35,H35)</f>
        <v>100</v>
      </c>
    </row>
    <row r="36" spans="1:9" ht="18.75" x14ac:dyDescent="0.25">
      <c r="A36" s="8"/>
      <c r="B36" s="57"/>
      <c r="C36" s="88"/>
      <c r="D36" s="57"/>
      <c r="E36" s="8"/>
      <c r="F36" s="8"/>
      <c r="G36" s="8"/>
      <c r="H36" s="8"/>
      <c r="I36" s="57"/>
    </row>
    <row r="37" spans="1:9" ht="15" customHeight="1" x14ac:dyDescent="0.25">
      <c r="A37" s="71" t="s">
        <v>511</v>
      </c>
      <c r="B37" s="72"/>
      <c r="C37" s="72"/>
      <c r="D37" s="72"/>
      <c r="E37" s="72"/>
      <c r="F37" s="72"/>
      <c r="G37" s="72"/>
      <c r="H37" s="72"/>
      <c r="I37" s="72"/>
    </row>
    <row r="38" spans="1:9" ht="15.75" x14ac:dyDescent="0.25">
      <c r="A38" s="56"/>
      <c r="C38" s="56"/>
      <c r="D38" s="8"/>
      <c r="E38" s="56" t="s">
        <v>41</v>
      </c>
      <c r="F38" s="8"/>
      <c r="G38" s="8"/>
      <c r="H38" s="8"/>
      <c r="I38" s="8"/>
    </row>
  </sheetData>
  <sortState ref="A3:I35">
    <sortCondition descending="1" ref="I3:I35"/>
  </sortState>
  <mergeCells count="2">
    <mergeCell ref="A1:I1"/>
    <mergeCell ref="A37:I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1</vt:i4>
      </vt:variant>
    </vt:vector>
  </HeadingPairs>
  <TitlesOfParts>
    <vt:vector size="22" baseType="lpstr">
      <vt:lpstr>11-ім</vt:lpstr>
      <vt:lpstr>11-імк</vt:lpstr>
      <vt:lpstr>11-т</vt:lpstr>
      <vt:lpstr>11-тк</vt:lpstr>
      <vt:lpstr>12-імк</vt:lpstr>
      <vt:lpstr>12-тзк</vt:lpstr>
      <vt:lpstr>21-т</vt:lpstr>
      <vt:lpstr>21-ім</vt:lpstr>
      <vt:lpstr>31-ім</vt:lpstr>
      <vt:lpstr>31-т</vt:lpstr>
      <vt:lpstr>31-тз</vt:lpstr>
      <vt:lpstr>41-ім</vt:lpstr>
      <vt:lpstr>41-т</vt:lpstr>
      <vt:lpstr>41-тз</vt:lpstr>
      <vt:lpstr>42-імк</vt:lpstr>
      <vt:lpstr>51-імс</vt:lpstr>
      <vt:lpstr>51-імм</vt:lpstr>
      <vt:lpstr>51-тс</vt:lpstr>
      <vt:lpstr>51-тм</vt:lpstr>
      <vt:lpstr>51-тзс</vt:lpstr>
      <vt:lpstr>51-тзм</vt:lpstr>
      <vt:lpstr>'51-тзс'!_GoBack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2017-05-15T10:37:59Z</dcterms:created>
  <dcterms:modified xsi:type="dcterms:W3CDTF">2017-05-19T06:41:52Z</dcterms:modified>
</cp:coreProperties>
</file>