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-п" sheetId="1" r:id="rId1"/>
    <sheet name="12-п" sheetId="2" r:id="rId2"/>
    <sheet name="11-зр" sheetId="3" r:id="rId3"/>
    <sheet name="11-ек" sheetId="4" r:id="rId4"/>
    <sheet name="11-тек" sheetId="5" r:id="rId5"/>
    <sheet name="21-п" sheetId="6" r:id="rId6"/>
    <sheet name="22-п" sheetId="7" r:id="rId7"/>
    <sheet name="21-зр" sheetId="8" r:id="rId8"/>
    <sheet name="21-ек" sheetId="9" r:id="rId9"/>
    <sheet name="31-п" sheetId="10" r:id="rId10"/>
    <sheet name="32-п" sheetId="11" r:id="rId11"/>
    <sheet name="11-ск" sheetId="12" r:id="rId12"/>
    <sheet name="31-зр" sheetId="13" r:id="rId13"/>
    <sheet name="31-ек" sheetId="14" r:id="rId14"/>
    <sheet name="11-екк" sheetId="15" r:id="rId15"/>
    <sheet name="41-п" sheetId="16" r:id="rId16"/>
    <sheet name="42-п" sheetId="17" r:id="rId17"/>
    <sheet name="41-зр" sheetId="18" r:id="rId18"/>
    <sheet name="41-ек" sheetId="19" r:id="rId19"/>
    <sheet name="51-пс" sheetId="20" r:id="rId20"/>
    <sheet name="51-пм" sheetId="21" r:id="rId21"/>
    <sheet name="51-тзгм" sheetId="22" r:id="rId22"/>
    <sheet name="51-зрс" sheetId="23" r:id="rId23"/>
    <sheet name="51-зрм" sheetId="24" r:id="rId24"/>
    <sheet name="51-екс" sheetId="25" r:id="rId25"/>
    <sheet name="51-текм" sheetId="26" r:id="rId26"/>
  </sheets>
  <externalReferences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<sst xmlns="http://schemas.openxmlformats.org/spreadsheetml/2006/main" count="1169" uniqueCount="518">
  <si>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</si>
  <si>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</si>
  <si>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</si>
  <si>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</si>
  <si>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</si>
  <si>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</si>
  <si>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</si>
  <si>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</si>
  <si>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</si>
  <si>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11-п</t>
  </si>
  <si>
    <t xml:space="preserve">Грабовська Л. </t>
  </si>
  <si>
    <t>Шуляк А.</t>
  </si>
  <si>
    <t>Владимиров М.</t>
  </si>
  <si>
    <t>Єгоров В.</t>
  </si>
  <si>
    <t>Макарчук В.</t>
  </si>
  <si>
    <t>Орел С.</t>
  </si>
  <si>
    <t>Шевчук Є.</t>
  </si>
  <si>
    <t>Баланюк А.</t>
  </si>
  <si>
    <t>Білоус К.</t>
  </si>
  <si>
    <t>Варбанська І.</t>
  </si>
  <si>
    <t>Вольський В.</t>
  </si>
  <si>
    <t>Косюк В.</t>
  </si>
  <si>
    <t xml:space="preserve">Куделя О. </t>
  </si>
  <si>
    <t>Максютенко М.</t>
  </si>
  <si>
    <t>Мельник В.</t>
  </si>
  <si>
    <t xml:space="preserve"> Мельник Д.</t>
  </si>
  <si>
    <t xml:space="preserve"> Рибак В.</t>
  </si>
  <si>
    <t>Семененко О.</t>
  </si>
  <si>
    <t>Сопільняк С.</t>
  </si>
  <si>
    <t>12-П</t>
  </si>
  <si>
    <t>Бурковецький О.О.</t>
  </si>
  <si>
    <t>Прудиус Д.Р.</t>
  </si>
  <si>
    <t>Маніта Р.В.</t>
  </si>
  <si>
    <t>Дорога О.С.</t>
  </si>
  <si>
    <t>Жилун С.С.</t>
  </si>
  <si>
    <t>Кузьменко М.Р.</t>
  </si>
  <si>
    <t>Голкб С.С.</t>
  </si>
  <si>
    <t>Матвієнко А.А.</t>
  </si>
  <si>
    <t>Мельничук М.В.</t>
  </si>
  <si>
    <t>Новожилов А.</t>
  </si>
  <si>
    <t>Осадчий І.Г.</t>
  </si>
  <si>
    <t>Павловська Є.М.</t>
  </si>
  <si>
    <t>Панарін А.С.</t>
  </si>
  <si>
    <t>Панасова К.В.</t>
  </si>
  <si>
    <t>Буренко О.П.</t>
  </si>
  <si>
    <t>Слюсар М.Є.</t>
  </si>
  <si>
    <t>Ткачук М.В.</t>
  </si>
  <si>
    <t>Ференець Д.С.</t>
  </si>
  <si>
    <t>Шевченко А.В.</t>
  </si>
  <si>
    <t>Шквипя О.О.</t>
  </si>
  <si>
    <t>Яровий А.П.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</si>
  <si>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захист рослин, 11 зр групи, факультету плодоовочівництва, екології та захисту рослин за 2016 рік</t>
  </si>
  <si>
    <t>Макар Олександр Русланович</t>
  </si>
  <si>
    <t>Фесенко Сергій Васильович</t>
  </si>
  <si>
    <t>Баландюк Ольга Сергіївна</t>
  </si>
  <si>
    <t>Голуб Анастатасія Василівна</t>
  </si>
  <si>
    <t>Іщенко Катерина Юріївна</t>
  </si>
  <si>
    <t>Крайнюк Владислав Васильович</t>
  </si>
  <si>
    <t>Мамчак Олена Сергіївна</t>
  </si>
  <si>
    <t>Тодосійчук Андрій Євгенійович</t>
  </si>
  <si>
    <t>Куратор  11 зр групи _________________ І. В. Крикунов</t>
  </si>
  <si>
    <t>11-ек</t>
  </si>
  <si>
    <t>Ковальов Валерій Володимирович</t>
  </si>
  <si>
    <t>Камянецька Ілона Володимирівна</t>
  </si>
  <si>
    <t>Галка Назар Сергійович</t>
  </si>
  <si>
    <t>Галянт Павло Вячеславович</t>
  </si>
  <si>
    <t>Круговий Назарій Володимирович</t>
  </si>
  <si>
    <t>Лесович Єлизавета Олександрівна</t>
  </si>
  <si>
    <t>Люльчак Вікторія Олександрівна</t>
  </si>
  <si>
    <t>Мусурманкулова Новруза</t>
  </si>
  <si>
    <t>Остроушко Євгеній Іванович</t>
  </si>
  <si>
    <t>Петренко Яна Володимирівна</t>
  </si>
  <si>
    <t>Сніцар Дмитро Васильович</t>
  </si>
  <si>
    <t>Стужук Дмитро Сергійович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</si>
  <si>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183 "Технології захисту навколишнього середовища", 11-тек групи, факультету Плодоовочівництва, екології та захисту рослин за 2016 рік</t>
  </si>
  <si>
    <t>11-тек</t>
  </si>
  <si>
    <t>Керимова Реана Дмитрівна</t>
  </si>
  <si>
    <t>Лотоцька Руслана Русланівна</t>
  </si>
  <si>
    <t>Бортніков Андрій  Юрійович</t>
  </si>
  <si>
    <t>Куроченко Давід Вікторович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</si>
  <si>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плодоовочівництво і виноградарство,  21-п групи, факультету плодоовочівництва, екології та захисту рослин за 2016 рік</t>
  </si>
  <si>
    <t>Ярмоленко Олег Васильович</t>
  </si>
  <si>
    <t>Сигидюк Вікторія Іванівна</t>
  </si>
  <si>
    <t>Лаценюк Владислава Олександрівна</t>
  </si>
  <si>
    <t>Борисов Денис Васильович</t>
  </si>
  <si>
    <t>Білокур Наталія Анатоліївна</t>
  </si>
  <si>
    <t>22-П</t>
  </si>
  <si>
    <t>Сироватень Антон Сергійович</t>
  </si>
  <si>
    <t>Ганжара Віталій Сергійович</t>
  </si>
  <si>
    <t>Бичко Анастасія Сергіївна</t>
  </si>
  <si>
    <t>Розуменко Руслана Станіславівна</t>
  </si>
  <si>
    <t>Білан Леся Сергіївна</t>
  </si>
  <si>
    <t>Бондаренко Сергій Васильович</t>
  </si>
  <si>
    <t>Кобрин Владислав Володимирович</t>
  </si>
  <si>
    <t>Кривий Олександр Станіславович</t>
  </si>
  <si>
    <t>Пархомець Владислав Романович</t>
  </si>
  <si>
    <t>Скрипник Олександр Ігорович</t>
  </si>
  <si>
    <t>Торбан Роман Сергійович</t>
  </si>
  <si>
    <t>Фокін Артур Михайлович</t>
  </si>
  <si>
    <t>Гаврилиця Роман Дмитрович</t>
  </si>
  <si>
    <t>Мельник Михайло Юрійович</t>
  </si>
  <si>
    <t>Кулак Ростислав Олександрович</t>
  </si>
  <si>
    <t>Левченко Інна Борисівна</t>
  </si>
  <si>
    <t>Рудюк Євгеній Вікторович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</si>
  <si>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захист рослин, 21ЗР групи, факультету плодоовочівництва, екології та захисту рослин  за 2016 рік</t>
  </si>
  <si>
    <t>Аврята В.</t>
  </si>
  <si>
    <t>Алесандров О.</t>
  </si>
  <si>
    <t>Дрозд В.</t>
  </si>
  <si>
    <t>Слупіцький А.</t>
  </si>
  <si>
    <t>Шаповал В.</t>
  </si>
  <si>
    <t>Ніколаєва А.</t>
  </si>
  <si>
    <t>Шевченко Б.</t>
  </si>
  <si>
    <t>Залужна Я.</t>
  </si>
  <si>
    <t>Куликівська Ю.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</si>
  <si>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</si>
  <si>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</si>
  <si>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21-ек</t>
  </si>
  <si>
    <t>Марочкіна Т В.</t>
  </si>
  <si>
    <t>Калічак О М.</t>
  </si>
  <si>
    <t>Яценко Н. М.</t>
  </si>
  <si>
    <t xml:space="preserve">Швець Ю. А. </t>
  </si>
  <si>
    <t>Дусанюк А. Д.</t>
  </si>
  <si>
    <t>Задорожний О.</t>
  </si>
  <si>
    <t>Змієвець Р. І.</t>
  </si>
  <si>
    <t>Бондар Є. О</t>
  </si>
  <si>
    <t>Ковалик І О.</t>
  </si>
  <si>
    <t>Костенко Р. В.</t>
  </si>
  <si>
    <t>Бабкина О. О.</t>
  </si>
  <si>
    <t>Матвієнко А. В.</t>
  </si>
  <si>
    <t>Мельничук Б. В.</t>
  </si>
  <si>
    <t>Роєнко В. Д.</t>
  </si>
  <si>
    <t>Семчук М. В.</t>
  </si>
  <si>
    <t>Сірченко В. М.</t>
  </si>
  <si>
    <t>Степанська М. В.</t>
  </si>
  <si>
    <t xml:space="preserve">Стеценко Д.В. </t>
  </si>
  <si>
    <t>Третяк А. О.</t>
  </si>
  <si>
    <t>Цап С. О.</t>
  </si>
  <si>
    <t>Цюпа А. А.</t>
  </si>
  <si>
    <t>Гриценко В Г.</t>
  </si>
  <si>
    <t>Горобець О. М.</t>
  </si>
  <si>
    <t>Звіт про результати рейтингового оцінювання наукової, громадської, спортивної та культурно-масової діяльності  студентів ІІІ курсу, спеціальності плодоовочівництво і виноградарство, 31п групи, факультету плодоовочівництва, екології та захисту рослин за 2016 рік</t>
  </si>
  <si>
    <t>Куратор 31п групи            ____________                     (Л.М.Слободяник)</t>
  </si>
  <si>
    <t>Пилипенко Богдан</t>
  </si>
  <si>
    <t>Семенко Катерина</t>
  </si>
  <si>
    <t>Перепльотчикова Ольга</t>
  </si>
  <si>
    <t>Здановський Олександр</t>
  </si>
  <si>
    <t>Полігас Ярослав</t>
  </si>
  <si>
    <t>Опаристий Іван</t>
  </si>
  <si>
    <t>Восіна Сніжана</t>
  </si>
  <si>
    <t>Ісламова Ірина</t>
  </si>
  <si>
    <t>Кравець Ілона</t>
  </si>
  <si>
    <t>Кумановська Анастасія</t>
  </si>
  <si>
    <t>Литвиненко Юрій</t>
  </si>
  <si>
    <t>Пальчевський Владислав</t>
  </si>
  <si>
    <t>Гаврилов Максим</t>
  </si>
  <si>
    <t>Книш Інна</t>
  </si>
  <si>
    <t>Григорєва Анастасія</t>
  </si>
  <si>
    <t>Сірівня Владислав</t>
  </si>
  <si>
    <t>Скрипніченко Валерій</t>
  </si>
  <si>
    <t>Смілянець Владислав</t>
  </si>
  <si>
    <t>Трушев Іван</t>
  </si>
  <si>
    <t>Чмир Євгенія</t>
  </si>
  <si>
    <t>Чумаченко Наталія</t>
  </si>
  <si>
    <t>Шевчук Володимир</t>
  </si>
  <si>
    <t>Звіт про результати рейтингового оцінювання наукової, громадської, спортивної та культурно-масової діяльності  студентів _1_ курсу, спеціальності плодоовочівництво та виноградарство,   11-ск групи, факультету плодоовочівництва, екології та захисту рослин за 2016 рік</t>
  </si>
  <si>
    <t>11-ск</t>
  </si>
  <si>
    <t>Кушнір В.М.</t>
  </si>
  <si>
    <t>Піддубний В.В.</t>
  </si>
  <si>
    <t>Бербека О.В.</t>
  </si>
  <si>
    <t>Бондаренко В.В.</t>
  </si>
  <si>
    <t>Власюк В.Б.</t>
  </si>
  <si>
    <t>Вовк А.Л.</t>
  </si>
  <si>
    <t>Воробець М. В</t>
  </si>
  <si>
    <t>Габян В.П.</t>
  </si>
  <si>
    <t>Голик С.М.</t>
  </si>
  <si>
    <t>Гоменюк М. Р.</t>
  </si>
  <si>
    <t>Кавулич М.В.</t>
  </si>
  <si>
    <t>Левчук А.М.</t>
  </si>
  <si>
    <t>Лисий Б. М.</t>
  </si>
  <si>
    <t>Остроброд Т.С.</t>
  </si>
  <si>
    <t>Перевеза В.С.</t>
  </si>
  <si>
    <t>Поліщук О.О.</t>
  </si>
  <si>
    <t>Постівий А.С.</t>
  </si>
  <si>
    <t>Прокопенко М.В.</t>
  </si>
  <si>
    <t>Ткачук А.В.</t>
  </si>
  <si>
    <t>Ткачук В.О.</t>
  </si>
  <si>
    <t>Янчук А.О.</t>
  </si>
  <si>
    <t>Звіт про результати рейтингового оцінювання наукової, громадської, спортивної та культурно-масової діяльності  студентів ІІІ курсу, спеціальності Захист рослин, 31-зр групи, факультету плодовочівництва, екології та захисту рослин за 2016 рік</t>
  </si>
  <si>
    <t>31-зр</t>
  </si>
  <si>
    <t>Бурдельна Анастасія Русланівна</t>
  </si>
  <si>
    <t>Семенюк Степан Петрович</t>
  </si>
  <si>
    <t>Сушинський Назар Сергійович</t>
  </si>
  <si>
    <t>Ковтуненко Вероніка Михайлівна</t>
  </si>
  <si>
    <t>Химич Катерина Вячеславівна</t>
  </si>
  <si>
    <t>Гейко Людмила Юріївна</t>
  </si>
  <si>
    <t>Іщенко Анна Романівна</t>
  </si>
  <si>
    <t>Коханівська Світлана Валентинівна</t>
  </si>
  <si>
    <t>Жарновнікова Вікторія Володимирівна</t>
  </si>
  <si>
    <t>Маценко Лідія Юріївна</t>
  </si>
  <si>
    <t>Вовк Діана Петрівна</t>
  </si>
  <si>
    <t>Плиткін Олександр Ігорович</t>
  </si>
  <si>
    <t>Кучковська Юлія Миколаївна</t>
  </si>
  <si>
    <t>Войтюк Олег Сергійович</t>
  </si>
  <si>
    <t>Лещенко Мирослава Сергіївна</t>
  </si>
  <si>
    <t>Лісогурська Анастасія Володимирівна</t>
  </si>
  <si>
    <t>Доплатюк Олександр Леонідович</t>
  </si>
  <si>
    <t>Кирилюк Оксана Олегівна</t>
  </si>
  <si>
    <t>Мазурик Марія Вікторівна</t>
  </si>
  <si>
    <t>Решітник Олена Володимирівна</t>
  </si>
  <si>
    <t>Бобошко Ірина Григорівна</t>
  </si>
  <si>
    <t>Бака В.</t>
  </si>
  <si>
    <t>Тимошенко Н</t>
  </si>
  <si>
    <t>Стецик А.</t>
  </si>
  <si>
    <t>Нечипоренко Н.</t>
  </si>
  <si>
    <t>Гончарук О.</t>
  </si>
  <si>
    <t>Аландарєва Т.</t>
  </si>
  <si>
    <t>Баландюк Ю.</t>
  </si>
  <si>
    <t>Ведмідь Б.</t>
  </si>
  <si>
    <t>Грицай В.</t>
  </si>
  <si>
    <t>Гриценко В.</t>
  </si>
  <si>
    <t>Дашкевич М.</t>
  </si>
  <si>
    <t>Дзьонь А.</t>
  </si>
  <si>
    <t>Довбуш Л.</t>
  </si>
  <si>
    <t>Іванов Д.</t>
  </si>
  <si>
    <t>Камнєв О.</t>
  </si>
  <si>
    <t>Карман Б.</t>
  </si>
  <si>
    <t>Кеніз І.</t>
  </si>
  <si>
    <t>Красюк І.</t>
  </si>
  <si>
    <t>Майборода Д.</t>
  </si>
  <si>
    <t>Постоєнко С.</t>
  </si>
  <si>
    <t>Пустовіт Ва.</t>
  </si>
  <si>
    <t>Скакодуб В.</t>
  </si>
  <si>
    <t>Стешук В.</t>
  </si>
  <si>
    <t>Удуденко В.</t>
  </si>
  <si>
    <t>Хмара Я.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</si>
  <si>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плодоовочівництва та виноградарства,                                                                    41-п групи, факультету плодоовочівництва, екології та захисту рослин за 2016 рік</t>
  </si>
  <si>
    <t>Михайловин Н.О.</t>
  </si>
  <si>
    <t>Тертична Л.О.</t>
  </si>
  <si>
    <t>Губка І.О.</t>
  </si>
  <si>
    <t>Волошин М.В.</t>
  </si>
  <si>
    <t>Вовк В.Р.</t>
  </si>
  <si>
    <t>Драп С.С.</t>
  </si>
  <si>
    <t>Іщенко В.А.</t>
  </si>
  <si>
    <t>Кажукало В.М.</t>
  </si>
  <si>
    <t>Коннов Д.В.</t>
  </si>
  <si>
    <t>Кравченко Н.О.</t>
  </si>
  <si>
    <t>Кравченко О.А.</t>
  </si>
  <si>
    <t>Курило В.В.</t>
  </si>
  <si>
    <t>Восковенко Е.В.</t>
  </si>
  <si>
    <t>Лихий І.Б.</t>
  </si>
  <si>
    <t>Мальований О.І.</t>
  </si>
  <si>
    <t>Мальцев М.О.</t>
  </si>
  <si>
    <t>Мальчевська І.О.</t>
  </si>
  <si>
    <t>Мацкевіч В.О.</t>
  </si>
  <si>
    <t>Мельник І.М.</t>
  </si>
  <si>
    <t>Бойчук Б.О.</t>
  </si>
  <si>
    <t>Плахтій С.О.</t>
  </si>
  <si>
    <t>Римський Р.Г.</t>
  </si>
  <si>
    <t>Смірнов О.С.</t>
  </si>
  <si>
    <t>Бутковський І.С.</t>
  </si>
  <si>
    <t>Хомутянський О.В.</t>
  </si>
  <si>
    <t>Шевчук С.Б.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</si>
  <si>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агрономія, 42-П групи, факультету плодоовочівництва, екології та захисту рослин за 2016 рік</t>
  </si>
  <si>
    <t>42-П</t>
  </si>
  <si>
    <t>Кісіль М.А.</t>
  </si>
  <si>
    <t>Добродзій О.Г.</t>
  </si>
  <si>
    <t>Білюга В.А.</t>
  </si>
  <si>
    <t>Бірюк Р.С.</t>
  </si>
  <si>
    <t>Головін В.О.</t>
  </si>
  <si>
    <t>Дробот В.В.</t>
  </si>
  <si>
    <t>Заблоцький С.О.</t>
  </si>
  <si>
    <t>Івандюк В.О.</t>
  </si>
  <si>
    <t>Кравченко Т.В.</t>
  </si>
  <si>
    <t>Кривда М.М.</t>
  </si>
  <si>
    <t>Кулик Є.О.</t>
  </si>
  <si>
    <t>Курченко А.А.</t>
  </si>
  <si>
    <t>Мазурок М.С.</t>
  </si>
  <si>
    <t>Макарчук Г.С.</t>
  </si>
  <si>
    <t>Отян У.В.</t>
  </si>
  <si>
    <t>Панасенко О.В.</t>
  </si>
  <si>
    <t>Плахотнік А.В.</t>
  </si>
  <si>
    <t>Плодистий С.А.</t>
  </si>
  <si>
    <t>Пугач Д.І.</t>
  </si>
  <si>
    <t>Пукас Ю.М.</t>
  </si>
  <si>
    <t>Рибак А.П.</t>
  </si>
  <si>
    <t>Руденко П.А.</t>
  </si>
  <si>
    <t>Самчук А.М.</t>
  </si>
  <si>
    <t>Семенда В.О.</t>
  </si>
  <si>
    <t>Тарасова А.М.</t>
  </si>
  <si>
    <t>Чміль М.М.</t>
  </si>
  <si>
    <t>Чуяс К.О.</t>
  </si>
  <si>
    <t>Шамрай О.Ю.</t>
  </si>
  <si>
    <t>Звіт про результати рейтингового оцінювання наукової, громадської, спортивної та культурно-масової діяльності  студентів IV курсу, спеціальності "Захист рослин", 41-зр групи, факультету "Плодоовочівництва, екології та захисту рослин" за 2016 рік</t>
  </si>
  <si>
    <t>41-зр</t>
  </si>
  <si>
    <t>Ткаченко Руслан Юрійович</t>
  </si>
  <si>
    <t>Шургай Андрій Юрійович</t>
  </si>
  <si>
    <t>Зінченко Ігор Юрійович</t>
  </si>
  <si>
    <t>Поліщук Тетяна Юріївна</t>
  </si>
  <si>
    <t>Бортніков Ігор Дмитрович</t>
  </si>
  <si>
    <t>Поміркований Олексій Вікторович</t>
  </si>
  <si>
    <t>Котов Володимир Олександрович</t>
  </si>
  <si>
    <t>Фелоненко Вікторія Василівна</t>
  </si>
  <si>
    <t>Богомаз Юлія Олександрівна</t>
  </si>
  <si>
    <t>Голубчик Ольга Іллічна</t>
  </si>
  <si>
    <t>Гома Ірина Юріївна</t>
  </si>
  <si>
    <t>Корсанюк Надія Володимирівна</t>
  </si>
  <si>
    <t>Маркіна Марина Вікторівна</t>
  </si>
  <si>
    <t>Постернак Тетяна Володимирівна</t>
  </si>
  <si>
    <t>Гуржій Альона Миколаївна</t>
  </si>
  <si>
    <t>Лаврик Денис Вікторович</t>
  </si>
  <si>
    <t>Дрипапа Галина Сергіївна</t>
  </si>
  <si>
    <t>Діденко Олена Олександрівна</t>
  </si>
  <si>
    <t>Кротюк Артем Станіславович</t>
  </si>
  <si>
    <t>Літв'яков Богдан Федорович</t>
  </si>
  <si>
    <t>Манжос Юлія Олегівна</t>
  </si>
  <si>
    <t>Орел Дарія Юріївна</t>
  </si>
  <si>
    <t>Юрчак Наталія Василівна</t>
  </si>
  <si>
    <t>41 - ек</t>
  </si>
  <si>
    <t>Мотрук Світлана Сергіївна</t>
  </si>
  <si>
    <t>Заленська Єлизавета Андріївна</t>
  </si>
  <si>
    <t>Костюк Любов Михайлівна</t>
  </si>
  <si>
    <t>Вовна Юлія Андріївна</t>
  </si>
  <si>
    <t>Гладка Марина Олександрівна</t>
  </si>
  <si>
    <t>Дядюк Леся Григорівна</t>
  </si>
  <si>
    <t>Майборода Олександр Олександрович</t>
  </si>
  <si>
    <t>Бака Наталія Олександрівна</t>
  </si>
  <si>
    <t>Верховенко Владислав Ілліч</t>
  </si>
  <si>
    <t>Зозуля Роман Володимирович</t>
  </si>
  <si>
    <t>Ільєнко Станіслав Леонідович</t>
  </si>
  <si>
    <t>Лисак Юрій Михайлович</t>
  </si>
  <si>
    <t>Марейченко Олексій Сергійович</t>
  </si>
  <si>
    <t>Мацегора Яослав Олександрович</t>
  </si>
  <si>
    <t>Миколенко Владислав Станіславович</t>
  </si>
  <si>
    <t>Огілько Станіслав Павлович</t>
  </si>
  <si>
    <t>Палига Павло Валерійович</t>
  </si>
  <si>
    <t>Панченко Олена Іванівна</t>
  </si>
  <si>
    <t>Пилипенко Микола Юрійович</t>
  </si>
  <si>
    <t>Пирожак Олександр Владиславович</t>
  </si>
  <si>
    <t>Подолян Юлія Сергіївна</t>
  </si>
  <si>
    <t>Чернага Володимир Михайлович</t>
  </si>
  <si>
    <t>Шаврова Аліна Сергіївна</t>
  </si>
  <si>
    <t>Куратор __41ек___ групи ____________ І. М. Гурський</t>
  </si>
  <si>
    <t>51тзгм</t>
  </si>
  <si>
    <t>Усатюк О.О.</t>
  </si>
  <si>
    <t>Чорновол Є.М.</t>
  </si>
  <si>
    <t>Мурза В.В.</t>
  </si>
  <si>
    <t>Іванишина В.А.</t>
  </si>
  <si>
    <t>Коджебаш Л.П.</t>
  </si>
  <si>
    <t>Бойко А.С.</t>
  </si>
  <si>
    <t>Іванов І.В.</t>
  </si>
  <si>
    <t>Мурза Л.В.</t>
  </si>
  <si>
    <t>Кузьмак А.В.</t>
  </si>
  <si>
    <t>Аніщенко М. Ю.</t>
  </si>
  <si>
    <t>Антонюк Д.О.</t>
  </si>
  <si>
    <t>Бардадим В.І.</t>
  </si>
  <si>
    <t>Бурсак І.І.</t>
  </si>
  <si>
    <t>Горячківська М.І.</t>
  </si>
  <si>
    <t>Заруцький А.А.</t>
  </si>
  <si>
    <t>Ковальчук О.М.</t>
  </si>
  <si>
    <t>Ковтуненко С.Ю.</t>
  </si>
  <si>
    <t>Мазуренко Е.Е.</t>
  </si>
  <si>
    <t>Меркотан В.О.</t>
  </si>
  <si>
    <t>Миронюк О.В.</t>
  </si>
  <si>
    <t>Пастух В.В.</t>
  </si>
  <si>
    <t>Прокопенко М.Ю.</t>
  </si>
  <si>
    <t>Римарчук О.М.</t>
  </si>
  <si>
    <t>Сорокіна К.В.</t>
  </si>
  <si>
    <t>Сучек О.Ю.</t>
  </si>
  <si>
    <t>Чебанова М.М.</t>
  </si>
  <si>
    <t>51пс</t>
  </si>
  <si>
    <t>Клименко Ю.П.</t>
  </si>
  <si>
    <t>Трач С.Р.</t>
  </si>
  <si>
    <t>Кохась С.А.</t>
  </si>
  <si>
    <t>Звіт про результати рейтингового оцінювання наукової, громадської, спортивної та культурно-масової діяльності  студентів _5__ курсу, спеціальності "плодоовочівництво і виноградарство",  51 пм групи, факультету плодоовочівництва, екології та захисту рослин за 2016 рік</t>
  </si>
  <si>
    <t>51 пм</t>
  </si>
  <si>
    <t>Мусієнко Ліна Анатоліївна</t>
  </si>
  <si>
    <t>Сокирська Лілія Сергіївна</t>
  </si>
  <si>
    <t>Шинкаренко Світлана Борисівна</t>
  </si>
  <si>
    <t>Пеньковський Богдан Дмитрович</t>
  </si>
  <si>
    <t>Трачук Ірина Андріївна</t>
  </si>
  <si>
    <t>Башак Василь Васильович</t>
  </si>
  <si>
    <t>Брик Владислав Вадимович</t>
  </si>
  <si>
    <t>Герман Лілілана Іллівна</t>
  </si>
  <si>
    <t>Гринь Павло Вікторович</t>
  </si>
  <si>
    <t>Дерун Станіслав Михайлович</t>
  </si>
  <si>
    <t>Домбров Олександр Сергійович</t>
  </si>
  <si>
    <t>Заріцький Максим Ігорович</t>
  </si>
  <si>
    <t>Кліщук Богдан Русланович</t>
  </si>
  <si>
    <t>Кошельник Василь Анатолійович</t>
  </si>
  <si>
    <t>Кравецький Дмитро Сергійович</t>
  </si>
  <si>
    <t>Кучер Інна Олексіївна</t>
  </si>
  <si>
    <t>Лаврінченко Дмитро Андрійович</t>
  </si>
  <si>
    <t>Лукяненко Андрій Іванович</t>
  </si>
  <si>
    <t>Лут Євгеній Русланович</t>
  </si>
  <si>
    <t>Магазій Семен Борисович</t>
  </si>
  <si>
    <t>Мироненко Юлія Дмитрівна</t>
  </si>
  <si>
    <t>Мішак Тетяна Олександрівна</t>
  </si>
  <si>
    <t>Мовчан Дарина Юріїївна</t>
  </si>
  <si>
    <t>Начичко Андрій Олександрович</t>
  </si>
  <si>
    <t>Чередник Євгеній Анатолійович</t>
  </si>
  <si>
    <t>Шевченко Олена Павлівна</t>
  </si>
  <si>
    <t>Щербій Віталій Петрович</t>
  </si>
  <si>
    <t>Сотник О.</t>
  </si>
  <si>
    <t>Задарожнюк О.</t>
  </si>
  <si>
    <t>Маланчук А.</t>
  </si>
  <si>
    <t>Бондар А.</t>
  </si>
  <si>
    <t>Іщенко І.</t>
  </si>
  <si>
    <t>Клименко Р.</t>
  </si>
  <si>
    <t>Коваль К.</t>
  </si>
  <si>
    <t>Куций Б.</t>
  </si>
  <si>
    <t>Любимська С.</t>
  </si>
  <si>
    <t>Обараз М.</t>
  </si>
  <si>
    <t>Піддубний В.</t>
  </si>
  <si>
    <t>Притуляк О.</t>
  </si>
  <si>
    <t>Звіт про результати рейтингового оцінювання наукової, громадської, спортивної та культурно-масової діяльності  студентів  5  курсу, спеціальності захист рослин, 51 ЗРМ групи, факультету плодоовочівництва, екології та захисту рослин за 2016 рік</t>
  </si>
  <si>
    <t>51 ЗРМ</t>
  </si>
  <si>
    <t>Бец О.</t>
  </si>
  <si>
    <t>Глібовський О.</t>
  </si>
  <si>
    <t>Черпак С.</t>
  </si>
  <si>
    <t>Демченко М.</t>
  </si>
  <si>
    <t>Смілянець В.</t>
  </si>
  <si>
    <t>Коба Н.</t>
  </si>
  <si>
    <t>Скоропад Ю.</t>
  </si>
  <si>
    <t>Батула О.</t>
  </si>
  <si>
    <t>Березюк О.</t>
  </si>
  <si>
    <t>Двуйло А.</t>
  </si>
  <si>
    <t>Драна М.</t>
  </si>
  <si>
    <t>Зозуляк В.</t>
  </si>
  <si>
    <t>Ковальчук О.</t>
  </si>
  <si>
    <t>Грищенко В.</t>
  </si>
  <si>
    <t>Уманчик М.</t>
  </si>
  <si>
    <t>51-екс</t>
  </si>
  <si>
    <t>Томенко (Філіпчак) Наталія Сергіївна</t>
  </si>
  <si>
    <t>Соколова Ярослава Сергіївна</t>
  </si>
  <si>
    <t>Горбатюк Анатолій Віталійович</t>
  </si>
  <si>
    <t>Ковальчук Богдан Юрійович</t>
  </si>
  <si>
    <t>Марфіна Олена Олексіївна</t>
  </si>
  <si>
    <t>Стець Микола Дмитрович</t>
  </si>
  <si>
    <t>Гриценко Любов Олександрівна</t>
  </si>
  <si>
    <t>Меркун Ірина Юріївна</t>
  </si>
  <si>
    <t>Березовський Андрій Андрійович</t>
  </si>
  <si>
    <t>Черниш Віталій Іванович</t>
  </si>
  <si>
    <t>Войцицький Сергій Миколайович</t>
  </si>
  <si>
    <t>Тетієвський Вячислав Ігорович</t>
  </si>
  <si>
    <t>Грабчак Марина Юріївна</t>
  </si>
  <si>
    <t>Паштепа Катерина Юріївна</t>
  </si>
  <si>
    <t>Фірсова Анна Андріївна</t>
  </si>
  <si>
    <t>Безкоровайний Костянтин Володимирович</t>
  </si>
  <si>
    <t>Довбнюк Владислав Вячиславович</t>
  </si>
  <si>
    <t>Жолнерчик Олена Миколаївна</t>
  </si>
  <si>
    <t>Ковальський Сергій Сергійович</t>
  </si>
  <si>
    <t>Комиз Олег Юрійович</t>
  </si>
  <si>
    <t>Лопатюк Аня Генадіївна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</si>
  <si>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u val="single"/>
        <sz val="14"/>
        <color indexed="8"/>
        <rFont val="Times New Roman"/>
        <family val="1"/>
      </rPr>
      <t>3-го курсу</t>
    </r>
    <r>
      <rPr>
        <b/>
        <sz val="14"/>
        <color indexed="8"/>
        <rFont val="Times New Roman"/>
        <family val="1"/>
      </rPr>
      <t xml:space="preserve">, спеціальності </t>
    </r>
    <r>
      <rPr>
        <b/>
        <u val="single"/>
        <sz val="14"/>
        <color indexed="8"/>
        <rFont val="Times New Roman"/>
        <family val="1"/>
      </rPr>
      <t>Екологія, охорона навколишнього середовища та збалансоване природокористування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11- ЕКК групи</t>
    </r>
    <r>
      <rPr>
        <b/>
        <sz val="14"/>
        <color indexed="8"/>
        <rFont val="Times New Roman"/>
        <family val="1"/>
      </rPr>
      <t xml:space="preserve">, факультету </t>
    </r>
    <r>
      <rPr>
        <b/>
        <u val="single"/>
        <sz val="14"/>
        <color indexed="8"/>
        <rFont val="Times New Roman"/>
        <family val="1"/>
      </rPr>
      <t>плодоовочівництва. екології та захисту рослин за 2016 рік</t>
    </r>
  </si>
  <si>
    <t>11-екк</t>
  </si>
  <si>
    <t>Мотрук Т.М</t>
  </si>
  <si>
    <t>Поветкіна В.В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</si>
  <si>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плодоовочівництво і виноградарство, 32-П групи, факультету плодоовочівництва, екології та захист рослин за 2016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</si>
  <si>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плодоовочівницво і виноградарство 11 -п групи, факультету плодоовочівництва, екології та захисту рослин за 2016 рік</t>
  </si>
  <si>
    <t>Звіт про результати рейтингового оцінювання наукової, громадської, спортивної та культурно-масової діяльності  студентів І курсу, спеціальності плодоовочівництво і виноградарство, 12-П групи, факультету плодоовочівництва, екології та захист рослин за 2016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</si>
  <si>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11-ек групи, факультету Плодооовочівництва, екології та захисту рослин за 2016 рік</t>
  </si>
  <si>
    <r>
      <t xml:space="preserve">Наукова робота, </t>
    </r>
    <r>
      <rPr>
        <i/>
        <sz val="12"/>
        <color indexed="8"/>
        <rFont val="Times New Roman"/>
        <family val="1"/>
      </rPr>
      <t>Рнаук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</si>
  <si>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</si>
  <si>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Рсоц</t>
    </r>
  </si>
  <si>
    <t>Білан Іван Віталійович</t>
  </si>
  <si>
    <t>Дзень Олексій Геннадійович</t>
  </si>
  <si>
    <t>Дремух Сергій Олександрович</t>
  </si>
  <si>
    <t>Жихарєва Ірина Сергіївна</t>
  </si>
  <si>
    <t>Карпов Василь Олександрович</t>
  </si>
  <si>
    <t>Козачок Владислав Вікторович</t>
  </si>
  <si>
    <t>Лівіцький Сергій Станіславович</t>
  </si>
  <si>
    <t>Муляревич Максим Борисович</t>
  </si>
  <si>
    <t>Ратанюк Владислав Миколайович</t>
  </si>
  <si>
    <t>Шаповал Вііталій Сергійович</t>
  </si>
  <si>
    <t>Ярошенко Яніна Володимирівна</t>
  </si>
  <si>
    <t xml:space="preserve">Баранюк В'ячеслав Віталійович
</t>
  </si>
  <si>
    <t>21- П</t>
  </si>
  <si>
    <t>Куратор 22 - П групи ____________ Слободяник Г.Я.</t>
  </si>
  <si>
    <t xml:space="preserve">Куратор 11-тек групи  _______________О. В. Василенко  </t>
  </si>
  <si>
    <t xml:space="preserve">Куратор 11-ек групи ______________О. В. Василенко </t>
  </si>
  <si>
    <t>Куратор 12 - П   групи _____________ Заболотний О.І.</t>
  </si>
  <si>
    <t>Куратор 11 - П  групи ______________Притуляк Р.М.</t>
  </si>
  <si>
    <t>Куратор 21- зр групи ____________ Сухомуд О.Г.</t>
  </si>
  <si>
    <t>Куратор групи 21-ЕК _____________ (М. А. Щетина)</t>
  </si>
  <si>
    <t xml:space="preserve">          Куратор 32 - П  групи ____________ Голодрига О.В.</t>
  </si>
  <si>
    <t>Куратор 11 - СК  групи ____________ Чаплуцький А.М.</t>
  </si>
  <si>
    <t xml:space="preserve">             Куратор 31 - ЗР  групи ____________ Фоменко О.О.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</si>
  <si>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екологія,                                                                    31-ек групи, факультету плодоовочівництва, екології та захисту рослин за 2016 рік</t>
  </si>
  <si>
    <t>Куратор 31 ЕК групи ___________  Балабак А. В.</t>
  </si>
  <si>
    <t>Куратор групи _11-ЕКК  _________________ Балабак А.В.</t>
  </si>
  <si>
    <t>Руденко С.І.</t>
  </si>
  <si>
    <t>41 - П</t>
  </si>
  <si>
    <t>Куратор 41- п групи ____________ Леонтюк І.Б.</t>
  </si>
  <si>
    <t>Куратор 42 - П групи ____________Шарапанюк О.С.</t>
  </si>
  <si>
    <t>Куратор 41 - ЗР групи _________________ Суханов С.В.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</si>
  <si>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екологія, 41-ек групи, факультету плодо за 2016 рік</t>
  </si>
  <si>
    <t>Звіт про результати рейтингового оцінювання наукової, громадської, спортивної та культурно-масової діяльності  студентів __5_ курсу, спеціальності "Технології закритого грунту", 51пс групи, факультету плодоовочівництво екології та захисту рослин за 2016 рік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</si>
  <si>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"Технології закритого грунту", 51 тзгм групи, факультету плодоовочівництво екології та захисту рослин за 2016 рік</t>
  </si>
  <si>
    <t>Куратор 51 ЗРС групи ____________ Адаменко Д. М.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</si>
  <si>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101 "Екологія", 51-екс групи, факультету Плодооовочівництва, екології та захисту рослин за 2016 рік</t>
  </si>
  <si>
    <t>Куратор 51 - ЗРМ групи ____________ Адаменко Д. М.</t>
  </si>
  <si>
    <t>Куратор 51 - ЕКС групи ____________ Пушкарьова-Безділь Т.М.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</si>
  <si>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183 "Технології захисту навколишнього середовища", 51-текм групи, факультету Плодооовочівництва, екології та захисту рослин за 2016 рік</t>
  </si>
  <si>
    <t xml:space="preserve">Куратор 51-текм групи _______________________Т.М. Пушкарьова-Безділь </t>
  </si>
  <si>
    <t>51-текм</t>
  </si>
  <si>
    <t>11-ЗР</t>
  </si>
  <si>
    <t>21-ЗР</t>
  </si>
  <si>
    <t>31-п</t>
  </si>
  <si>
    <t>32-п</t>
  </si>
  <si>
    <t>31-ек</t>
  </si>
  <si>
    <t>Куратор 51пм групи                                        В.В.Кецкало</t>
  </si>
  <si>
    <t>Звіт про результати рейтингового оцінювання наукової, громадської, спортивної та культурно-масової діяльності  студентів  5  курсу, спеціальності захист рослин, 51-ЗРС групи, факультету плодоовочівництва, екології та захисту рослин за 2016 рік</t>
  </si>
  <si>
    <t>51-ЗРС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</si>
  <si>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u val="single"/>
        <sz val="14"/>
        <color indexed="8"/>
        <rFont val="Times New Roman"/>
        <family val="1"/>
      </rPr>
      <t>2-го курсу</t>
    </r>
    <r>
      <rPr>
        <b/>
        <sz val="14"/>
        <color indexed="8"/>
        <rFont val="Times New Roman"/>
        <family val="1"/>
      </rPr>
      <t xml:space="preserve">, спеціальності </t>
    </r>
    <r>
      <rPr>
        <b/>
        <u val="single"/>
        <sz val="14"/>
        <color indexed="8"/>
        <rFont val="Times New Roman"/>
        <family val="1"/>
      </rPr>
      <t>Екологія, охорона навколишнього середовища та збалансоване природокористування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21- ЕК групи</t>
    </r>
    <r>
      <rPr>
        <b/>
        <sz val="14"/>
        <color indexed="8"/>
        <rFont val="Times New Roman"/>
        <family val="1"/>
      </rPr>
      <t xml:space="preserve">, факультету </t>
    </r>
    <r>
      <rPr>
        <b/>
        <u val="single"/>
        <sz val="14"/>
        <color indexed="8"/>
        <rFont val="Times New Roman"/>
        <family val="1"/>
      </rPr>
      <t>плодоовочівництва, екології та захисту рослин за 2016 рік</t>
    </r>
  </si>
  <si>
    <t xml:space="preserve">Куратор 21-П групи  _______________Воробйова Н.В. </t>
  </si>
  <si>
    <t xml:space="preserve">Куратор 51тзгм  групи _________________Ковтунюк З.І. </t>
  </si>
  <si>
    <t>Звіт про результати рейтингового оцінювання наукової, громадської, спортивної та культурно-масової діяльності  студентів ІІ курсу, спеціальності Плодовочівництво та виноградарство, 22-п групи, факультету плодовочівництва, екології та захисту рослин за 2016 рік</t>
  </si>
  <si>
    <t>Романюк М.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</si>
</sst>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0" fontId="18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3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35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31%20&#1087;%20&#1088;&#1077;&#1081;&#1090;&#1080;&#1085;&#1075;%202016\&#1056;&#1077;&#1081;&#1090;&#1080;&#1085;&#1075;%20&#1089;&#1090;&#1091;&#1076;&#1077;&#1085;&#1090;&#1072;%20&#1059;&#1053;&#105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31%20&#1087;%20&#1088;&#1077;&#1081;&#1090;&#1080;&#1085;&#1075;%202016\&#1047;&#1074;&#1110;&#1090;%20&#1087;&#1088;&#1086;%20&#1088;&#1077;&#1079;&#1091;&#1083;&#1100;&#1090;&#1072;&#1090;&#1080;%20&#1088;&#1077;&#1081;&#1090;&#1080;&#1085;&#1075;&#1086;&#1074;&#1086;&#1111;%20&#1086;&#1094;&#1110;&#1085;&#1082;&#1080;%20&#1076;&#1110;&#1103;&#1083;&#1100;&#1085;&#1086;&#1089;&#1090;&#1110;%20&#1089;&#1090;&#1091;&#1076;&#1077;&#1085;&#1090;&#111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а 1"/>
    </sheetNames>
    <sheetDataSet>
      <sheetData sheetId="0">
        <row r="155">
          <cell r="F155" t="str">
            <v>Корольчук Віктор Леонідович</v>
          </cell>
          <cell r="G155" t="str">
            <v>Ваховська Аліна Вікторівна</v>
          </cell>
          <cell r="H155" t="str">
            <v>Непомняща Дар’я Володимирівна</v>
          </cell>
          <cell r="I155" t="str">
            <v>Решетняк Яна Валеріївна</v>
          </cell>
          <cell r="J155" t="str">
            <v>Жмуденко Наталія Олексіївна</v>
          </cell>
          <cell r="K155" t="str">
            <v>Бобик Ольга Вікторівна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а 1"/>
      <sheetName val="Лист1"/>
    </sheetNames>
    <sheetDataSet>
      <sheetData sheetId="1">
        <row r="1">
          <cell r="B1" t="str">
            <v>Бодаш Владислав Володимирович</v>
          </cell>
        </row>
        <row r="8">
          <cell r="H8" t="str">
            <v>Бурла Володимир Миколайович</v>
          </cell>
        </row>
        <row r="10">
          <cell r="H10" t="str">
            <v>Висоцький Владислав Віталійович</v>
          </cell>
        </row>
        <row r="11">
          <cell r="H11" t="str">
            <v>Данілов Дмитро Сергійович</v>
          </cell>
        </row>
        <row r="12">
          <cell r="H12" t="str">
            <v>Данчевсткий Олег Віталійович</v>
          </cell>
        </row>
        <row r="13">
          <cell r="H13" t="str">
            <v>Дудник Ярослав Васильович</v>
          </cell>
        </row>
        <row r="15">
          <cell r="H15" t="str">
            <v>Карась Максим Васильович</v>
          </cell>
        </row>
        <row r="16">
          <cell r="H16" t="str">
            <v>Кезіна Дарія Геннадіївна</v>
          </cell>
        </row>
        <row r="17">
          <cell r="H17" t="str">
            <v>Кирильчук Роман Петрович</v>
          </cell>
        </row>
        <row r="18">
          <cell r="H18" t="str">
            <v>Кислиця Денис Олегович</v>
          </cell>
        </row>
        <row r="19">
          <cell r="H19" t="str">
            <v>Коляда Іван Леонідович</v>
          </cell>
        </row>
        <row r="21">
          <cell r="H21" t="str">
            <v>Кучер Юрій Миколайович</v>
          </cell>
        </row>
        <row r="22">
          <cell r="H22" t="str">
            <v>Ліщинський Роман Ігорович</v>
          </cell>
        </row>
        <row r="23">
          <cell r="H23" t="str">
            <v>Маркелов Євген Олександрович</v>
          </cell>
        </row>
        <row r="24">
          <cell r="H24" t="str">
            <v>Мельник Анжела Василівна</v>
          </cell>
        </row>
        <row r="26">
          <cell r="H26" t="str">
            <v>Посесор Станіслав Михайлович</v>
          </cell>
        </row>
        <row r="28">
          <cell r="H28" t="str">
            <v>Степаненко Ганна Олегівна</v>
          </cell>
        </row>
        <row r="29">
          <cell r="H29" t="str">
            <v>Терепенчук Богдан Васильович</v>
          </cell>
        </row>
        <row r="30">
          <cell r="H30" t="str">
            <v>Шаповал Марина Анатоліївна</v>
          </cell>
        </row>
        <row r="31">
          <cell r="H31" t="str">
            <v>Шепелюк Ярослав Леонідович</v>
          </cell>
        </row>
        <row r="32">
          <cell r="H32" t="str">
            <v>Шклярук Леся Валеріївна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2">
      <selection activeCell="C26" sqref="C26"/>
    </sheetView>
  </sheetViews>
  <sheetFormatPr defaultColWidth="9.00390625" defaultRowHeight="12.75"/>
  <cols>
    <col min="1" max="1" width="14.625" style="0" customWidth="1"/>
    <col min="2" max="2" width="12.00390625" style="0" customWidth="1"/>
    <col min="3" max="3" width="16.375" style="0" customWidth="1"/>
    <col min="4" max="4" width="10.00390625" style="0" customWidth="1"/>
    <col min="5" max="5" width="11.875" style="0" customWidth="1"/>
    <col min="6" max="6" width="11.75390625" style="0" customWidth="1"/>
    <col min="7" max="7" width="12.625" style="0" customWidth="1"/>
    <col min="8" max="8" width="12.75390625" style="0" customWidth="1"/>
    <col min="9" max="9" width="11.75390625" style="0" customWidth="1"/>
  </cols>
  <sheetData>
    <row r="1" ht="18.75" hidden="1">
      <c r="A1" s="1"/>
    </row>
    <row r="2" spans="1:9" ht="92.25" customHeight="1" thickBot="1">
      <c r="A2" s="105" t="s">
        <v>458</v>
      </c>
      <c r="B2" s="105"/>
      <c r="C2" s="105"/>
      <c r="D2" s="105"/>
      <c r="E2" s="105"/>
      <c r="F2" s="105"/>
      <c r="G2" s="105"/>
      <c r="H2" s="105"/>
      <c r="I2" s="105"/>
    </row>
    <row r="3" spans="1:9" ht="82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9">
        <v>1</v>
      </c>
      <c r="B4" s="10" t="s">
        <v>9</v>
      </c>
      <c r="C4" s="24" t="s">
        <v>10</v>
      </c>
      <c r="D4" s="10">
        <v>0</v>
      </c>
      <c r="E4" s="10">
        <v>55</v>
      </c>
      <c r="F4" s="10">
        <v>0</v>
      </c>
      <c r="G4" s="10">
        <v>0</v>
      </c>
      <c r="H4" s="10">
        <v>0</v>
      </c>
      <c r="I4" s="11">
        <f aca="true" t="shared" si="0" ref="I4:I10">SUM(D4,E4,F4,G4,H4)</f>
        <v>55</v>
      </c>
    </row>
    <row r="5" spans="1:9" ht="15.75">
      <c r="A5" s="9">
        <v>2</v>
      </c>
      <c r="B5" s="10" t="s">
        <v>9</v>
      </c>
      <c r="C5" s="29" t="s">
        <v>11</v>
      </c>
      <c r="D5" s="10">
        <v>0</v>
      </c>
      <c r="E5" s="30">
        <v>45</v>
      </c>
      <c r="F5" s="10">
        <v>0</v>
      </c>
      <c r="G5" s="10">
        <v>0</v>
      </c>
      <c r="H5" s="10">
        <v>0</v>
      </c>
      <c r="I5" s="11">
        <f t="shared" si="0"/>
        <v>45</v>
      </c>
    </row>
    <row r="6" spans="1:9" ht="15.75">
      <c r="A6" s="9">
        <v>3</v>
      </c>
      <c r="B6" s="10" t="s">
        <v>9</v>
      </c>
      <c r="C6" s="24" t="s">
        <v>12</v>
      </c>
      <c r="D6" s="10">
        <v>0</v>
      </c>
      <c r="E6" s="10">
        <v>30</v>
      </c>
      <c r="F6" s="10">
        <v>0</v>
      </c>
      <c r="G6" s="10">
        <v>0</v>
      </c>
      <c r="H6" s="10">
        <v>0</v>
      </c>
      <c r="I6" s="11">
        <f t="shared" si="0"/>
        <v>30</v>
      </c>
    </row>
    <row r="7" spans="1:9" ht="15.75">
      <c r="A7" s="9">
        <v>3</v>
      </c>
      <c r="B7" s="10" t="s">
        <v>9</v>
      </c>
      <c r="C7" s="24" t="s">
        <v>13</v>
      </c>
      <c r="D7" s="10">
        <v>0</v>
      </c>
      <c r="E7" s="10">
        <v>30</v>
      </c>
      <c r="F7" s="10">
        <v>0</v>
      </c>
      <c r="G7" s="10">
        <v>0</v>
      </c>
      <c r="H7" s="10">
        <v>0</v>
      </c>
      <c r="I7" s="11">
        <f t="shared" si="0"/>
        <v>30</v>
      </c>
    </row>
    <row r="8" spans="1:9" ht="15.75">
      <c r="A8" s="9">
        <v>3</v>
      </c>
      <c r="B8" s="10" t="s">
        <v>9</v>
      </c>
      <c r="C8" s="24" t="s">
        <v>14</v>
      </c>
      <c r="D8" s="10">
        <v>0</v>
      </c>
      <c r="E8" s="10">
        <v>30</v>
      </c>
      <c r="F8" s="10">
        <v>0</v>
      </c>
      <c r="G8" s="10">
        <v>0</v>
      </c>
      <c r="H8" s="10">
        <v>0</v>
      </c>
      <c r="I8" s="11">
        <f t="shared" si="0"/>
        <v>30</v>
      </c>
    </row>
    <row r="9" spans="1:9" ht="15.75">
      <c r="A9" s="9">
        <v>3</v>
      </c>
      <c r="B9" s="10" t="s">
        <v>9</v>
      </c>
      <c r="C9" s="29" t="s">
        <v>15</v>
      </c>
      <c r="D9" s="10">
        <v>0</v>
      </c>
      <c r="E9" s="30">
        <v>30</v>
      </c>
      <c r="F9" s="10">
        <v>0</v>
      </c>
      <c r="G9" s="10">
        <v>0</v>
      </c>
      <c r="H9" s="10">
        <v>0</v>
      </c>
      <c r="I9" s="11">
        <f t="shared" si="0"/>
        <v>30</v>
      </c>
    </row>
    <row r="10" spans="1:9" ht="15.75">
      <c r="A10" s="9">
        <v>3</v>
      </c>
      <c r="B10" s="10" t="s">
        <v>9</v>
      </c>
      <c r="C10" s="29" t="s">
        <v>16</v>
      </c>
      <c r="D10" s="10">
        <v>0</v>
      </c>
      <c r="E10" s="30">
        <v>30</v>
      </c>
      <c r="F10" s="10">
        <v>0</v>
      </c>
      <c r="G10" s="10">
        <v>0</v>
      </c>
      <c r="H10" s="10">
        <v>0</v>
      </c>
      <c r="I10" s="11">
        <f t="shared" si="0"/>
        <v>30</v>
      </c>
    </row>
    <row r="11" spans="1:9" ht="15.75">
      <c r="A11" s="9">
        <v>4</v>
      </c>
      <c r="B11" s="10" t="s">
        <v>9</v>
      </c>
      <c r="C11" s="24" t="s">
        <v>17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>SUM(D11,E11,F11,G11,H11)</f>
        <v>0</v>
      </c>
    </row>
    <row r="12" spans="1:9" ht="15.75">
      <c r="A12" s="9">
        <v>4</v>
      </c>
      <c r="B12" s="10" t="s">
        <v>9</v>
      </c>
      <c r="C12" s="24" t="s">
        <v>18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>SUM(D12,E12,F12,G12,H12)</f>
        <v>0</v>
      </c>
    </row>
    <row r="13" spans="1:9" ht="15.75">
      <c r="A13" s="9">
        <v>4</v>
      </c>
      <c r="B13" s="10" t="s">
        <v>9</v>
      </c>
      <c r="C13" s="24" t="s">
        <v>19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>SUM(D13,E13,F13,G13,H13)</f>
        <v>0</v>
      </c>
    </row>
    <row r="14" spans="1:9" ht="15.75">
      <c r="A14" s="9">
        <v>4</v>
      </c>
      <c r="B14" s="10" t="s">
        <v>9</v>
      </c>
      <c r="C14" s="24" t="s">
        <v>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aca="true" t="shared" si="1" ref="I14:I23">SUM(D14,E14,F14,G14,H14)</f>
        <v>0</v>
      </c>
    </row>
    <row r="15" spans="1:9" ht="15.75">
      <c r="A15" s="9">
        <v>4</v>
      </c>
      <c r="B15" s="10" t="s">
        <v>9</v>
      </c>
      <c r="C15" s="24" t="s">
        <v>21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</row>
    <row r="16" spans="1:9" ht="15.75">
      <c r="A16" s="9">
        <v>4</v>
      </c>
      <c r="B16" s="10" t="s">
        <v>9</v>
      </c>
      <c r="C16" s="24" t="s">
        <v>22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</row>
    <row r="17" spans="1:9" ht="15.75">
      <c r="A17" s="9">
        <v>4</v>
      </c>
      <c r="B17" s="10" t="s">
        <v>9</v>
      </c>
      <c r="C17" s="29" t="s">
        <v>23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</row>
    <row r="18" spans="1:9" ht="15.75">
      <c r="A18" s="9">
        <v>4</v>
      </c>
      <c r="B18" s="10" t="s">
        <v>9</v>
      </c>
      <c r="C18" s="29" t="s">
        <v>24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</row>
    <row r="19" spans="1:9" ht="15.75">
      <c r="A19" s="9">
        <v>4</v>
      </c>
      <c r="B19" s="10" t="s">
        <v>9</v>
      </c>
      <c r="C19" s="29" t="s">
        <v>25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</row>
    <row r="20" spans="1:9" ht="15.75">
      <c r="A20" s="9">
        <v>4</v>
      </c>
      <c r="B20" s="10" t="s">
        <v>9</v>
      </c>
      <c r="C20" s="29" t="s">
        <v>26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</row>
    <row r="21" spans="1:9" ht="15.75">
      <c r="A21" s="9">
        <v>4</v>
      </c>
      <c r="B21" s="10" t="s">
        <v>9</v>
      </c>
      <c r="C21" s="29" t="s">
        <v>517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</row>
    <row r="22" spans="1:9" ht="15.75">
      <c r="A22" s="9">
        <v>4</v>
      </c>
      <c r="B22" s="10" t="s">
        <v>9</v>
      </c>
      <c r="C22" s="29" t="s">
        <v>27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</row>
    <row r="23" spans="1:9" ht="15.75">
      <c r="A23" s="9">
        <v>4</v>
      </c>
      <c r="B23" s="10" t="s">
        <v>9</v>
      </c>
      <c r="C23" s="29" t="s">
        <v>28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</row>
    <row r="24" spans="1:9" ht="1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5">
      <c r="A27" s="106" t="s">
        <v>481</v>
      </c>
      <c r="B27" s="107"/>
      <c r="C27" s="107"/>
      <c r="D27" s="107"/>
      <c r="E27" s="107"/>
      <c r="F27" s="107"/>
      <c r="G27" s="107"/>
      <c r="H27" s="107"/>
      <c r="I27" s="107"/>
    </row>
    <row r="28" spans="1:9" ht="15.75">
      <c r="A28" s="5"/>
      <c r="B28" s="34"/>
      <c r="C28" s="5"/>
      <c r="D28" s="35"/>
      <c r="E28" s="5"/>
      <c r="F28" s="35"/>
      <c r="G28" s="35"/>
      <c r="H28" s="35"/>
      <c r="I28" s="35"/>
    </row>
  </sheetData>
  <sheetProtection/>
  <mergeCells count="2">
    <mergeCell ref="A2:I2"/>
    <mergeCell ref="A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C32" sqref="C32"/>
    </sheetView>
  </sheetViews>
  <sheetFormatPr defaultColWidth="9.00390625" defaultRowHeight="12.75"/>
  <cols>
    <col min="1" max="1" width="15.375" style="0" customWidth="1"/>
    <col min="2" max="2" width="14.375" style="0" customWidth="1"/>
    <col min="3" max="3" width="34.75390625" style="0" customWidth="1"/>
    <col min="5" max="5" width="11.875" style="0" customWidth="1"/>
    <col min="6" max="6" width="12.75390625" style="0" customWidth="1"/>
    <col min="7" max="7" width="11.75390625" style="0" customWidth="1"/>
    <col min="8" max="8" width="12.875" style="0" customWidth="1"/>
    <col min="9" max="9" width="11.375" style="0" customWidth="1"/>
  </cols>
  <sheetData>
    <row r="1" ht="18.75" hidden="1">
      <c r="A1" s="1"/>
    </row>
    <row r="2" spans="1:9" ht="66" customHeight="1" thickBot="1">
      <c r="A2" s="108" t="s">
        <v>140</v>
      </c>
      <c r="B2" s="108"/>
      <c r="C2" s="108"/>
      <c r="D2" s="108"/>
      <c r="E2" s="108"/>
      <c r="F2" s="108"/>
      <c r="G2" s="108"/>
      <c r="H2" s="108"/>
      <c r="I2" s="108"/>
    </row>
    <row r="3" spans="1:9" ht="81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4.25" customHeight="1">
      <c r="A4" s="9">
        <v>1</v>
      </c>
      <c r="B4" s="10" t="s">
        <v>507</v>
      </c>
      <c r="C4" s="36" t="str">
        <f>'[1]Група 1'!$F$155</f>
        <v>Корольчук Віктор Леонідович</v>
      </c>
      <c r="D4" s="10">
        <v>0</v>
      </c>
      <c r="E4" s="10">
        <v>0</v>
      </c>
      <c r="F4" s="10">
        <v>180</v>
      </c>
      <c r="G4" s="10">
        <v>0</v>
      </c>
      <c r="H4" s="10">
        <v>0</v>
      </c>
      <c r="I4" s="11">
        <f>SUM(D4,E4,F4,G4,H4)</f>
        <v>180</v>
      </c>
    </row>
    <row r="5" spans="1:9" ht="14.25" customHeight="1">
      <c r="A5" s="9">
        <v>2</v>
      </c>
      <c r="B5" s="10" t="s">
        <v>507</v>
      </c>
      <c r="C5" s="54" t="str">
        <f>'[1]Група 1'!$G$155</f>
        <v>Ваховська Аліна Вікторівна</v>
      </c>
      <c r="D5" s="10">
        <v>45</v>
      </c>
      <c r="E5" s="10">
        <v>45</v>
      </c>
      <c r="F5" s="10">
        <v>0</v>
      </c>
      <c r="G5" s="10">
        <v>0</v>
      </c>
      <c r="H5" s="10">
        <v>0</v>
      </c>
      <c r="I5" s="11">
        <f>SUM(D5,E5,F5,G5,H5)</f>
        <v>90</v>
      </c>
    </row>
    <row r="6" spans="1:9" ht="14.25" customHeight="1">
      <c r="A6" s="9">
        <v>3</v>
      </c>
      <c r="B6" s="10" t="s">
        <v>507</v>
      </c>
      <c r="C6" s="36" t="str">
        <f>'[1]Група 1'!$H$155</f>
        <v>Непомняща Дар’я Володимирівна</v>
      </c>
      <c r="D6" s="10">
        <v>0</v>
      </c>
      <c r="E6" s="10">
        <v>15</v>
      </c>
      <c r="F6" s="10">
        <v>0</v>
      </c>
      <c r="G6" s="10">
        <v>50</v>
      </c>
      <c r="H6" s="10">
        <v>0</v>
      </c>
      <c r="I6" s="11">
        <f>SUM(D6,E6,F6,G6,H6)</f>
        <v>65</v>
      </c>
    </row>
    <row r="7" spans="1:9" ht="14.25" customHeight="1">
      <c r="A7" s="9">
        <v>4</v>
      </c>
      <c r="B7" s="10" t="s">
        <v>507</v>
      </c>
      <c r="C7" s="36" t="str">
        <f>'[1]Група 1'!$I$155</f>
        <v>Решетняк Яна Валеріївна</v>
      </c>
      <c r="D7" s="10">
        <v>0</v>
      </c>
      <c r="E7" s="10">
        <v>0</v>
      </c>
      <c r="F7" s="10">
        <v>0</v>
      </c>
      <c r="G7" s="10">
        <v>50</v>
      </c>
      <c r="H7" s="10">
        <v>0</v>
      </c>
      <c r="I7" s="11">
        <f aca="true" t="shared" si="0" ref="I7:I30">SUM(D7,E7,F7,G7,H7)</f>
        <v>50</v>
      </c>
    </row>
    <row r="8" spans="1:9" ht="14.25" customHeight="1">
      <c r="A8" s="9">
        <v>5</v>
      </c>
      <c r="B8" s="10" t="s">
        <v>507</v>
      </c>
      <c r="C8" s="36" t="str">
        <f>'[1]Група 1'!$J$155</f>
        <v>Жмуденко Наталія Олексіївна</v>
      </c>
      <c r="D8" s="10">
        <v>0</v>
      </c>
      <c r="E8" s="10">
        <v>30</v>
      </c>
      <c r="F8" s="10">
        <v>0</v>
      </c>
      <c r="G8" s="10">
        <v>0</v>
      </c>
      <c r="H8" s="10">
        <v>0</v>
      </c>
      <c r="I8" s="11">
        <f t="shared" si="0"/>
        <v>30</v>
      </c>
    </row>
    <row r="9" spans="1:9" ht="14.25" customHeight="1">
      <c r="A9" s="9">
        <v>6</v>
      </c>
      <c r="B9" s="10" t="s">
        <v>507</v>
      </c>
      <c r="C9" s="36" t="str">
        <f>'[1]Група 1'!$K$155</f>
        <v>Бобик Ольга Вікторівна</v>
      </c>
      <c r="D9" s="10">
        <v>0</v>
      </c>
      <c r="E9" s="10">
        <v>25</v>
      </c>
      <c r="F9" s="10">
        <v>0</v>
      </c>
      <c r="G9" s="10">
        <v>0</v>
      </c>
      <c r="H9" s="10">
        <v>0</v>
      </c>
      <c r="I9" s="11">
        <f t="shared" si="0"/>
        <v>25</v>
      </c>
    </row>
    <row r="10" spans="1:9" ht="14.25" customHeight="1">
      <c r="A10" s="9">
        <v>7</v>
      </c>
      <c r="B10" s="10" t="s">
        <v>507</v>
      </c>
      <c r="C10" s="36" t="str">
        <f>'[2]Лист1'!B1</f>
        <v>Бодаш Владислав Володимирович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4.25" customHeight="1">
      <c r="A11" s="9">
        <v>7</v>
      </c>
      <c r="B11" s="10" t="s">
        <v>507</v>
      </c>
      <c r="C11" s="36" t="str">
        <f>'[2]Лист1'!H8</f>
        <v>Бурла Володимир Миколайович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4.25" customHeight="1">
      <c r="A12" s="9">
        <v>7</v>
      </c>
      <c r="B12" s="10" t="s">
        <v>507</v>
      </c>
      <c r="C12" s="36" t="str">
        <f>'[2]Лист1'!H10</f>
        <v>Висоцький Владислав Віталійович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4.25" customHeight="1">
      <c r="A13" s="9">
        <v>7</v>
      </c>
      <c r="B13" s="10" t="s">
        <v>507</v>
      </c>
      <c r="C13" s="36" t="str">
        <f>'[2]Лист1'!H11</f>
        <v>Данілов Дмитро Сергійович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4.25" customHeight="1">
      <c r="A14" s="9">
        <v>7</v>
      </c>
      <c r="B14" s="10" t="s">
        <v>507</v>
      </c>
      <c r="C14" s="36" t="str">
        <f>'[2]Лист1'!H12</f>
        <v>Данчевсткий Олег Віталійович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</row>
    <row r="15" spans="1:9" ht="14.25" customHeight="1">
      <c r="A15" s="9">
        <v>7</v>
      </c>
      <c r="B15" s="10" t="s">
        <v>507</v>
      </c>
      <c r="C15" s="36" t="str">
        <f>'[2]Лист1'!H13</f>
        <v>Дудник Ярослав Васильович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0</v>
      </c>
    </row>
    <row r="16" spans="1:9" ht="14.25" customHeight="1">
      <c r="A16" s="9">
        <v>7</v>
      </c>
      <c r="B16" s="10" t="s">
        <v>507</v>
      </c>
      <c r="C16" s="36" t="str">
        <f>'[2]Лист1'!H15</f>
        <v>Карась Максим Васильович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</row>
    <row r="17" spans="1:9" ht="14.25" customHeight="1">
      <c r="A17" s="9">
        <v>7</v>
      </c>
      <c r="B17" s="10" t="s">
        <v>507</v>
      </c>
      <c r="C17" s="36" t="str">
        <f>'[2]Лист1'!H16</f>
        <v>Кезіна Дарія Геннадіївна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0</v>
      </c>
    </row>
    <row r="18" spans="1:9" ht="14.25" customHeight="1">
      <c r="A18" s="9">
        <v>7</v>
      </c>
      <c r="B18" s="10" t="s">
        <v>507</v>
      </c>
      <c r="C18" s="36" t="str">
        <f>'[2]Лист1'!H17</f>
        <v>Кирильчук Роман Петрович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</row>
    <row r="19" spans="1:9" ht="14.25" customHeight="1">
      <c r="A19" s="9">
        <v>7</v>
      </c>
      <c r="B19" s="10" t="s">
        <v>507</v>
      </c>
      <c r="C19" s="36" t="str">
        <f>'[2]Лист1'!H18</f>
        <v>Кислиця Денис Олегович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0</v>
      </c>
    </row>
    <row r="20" spans="1:9" ht="14.25" customHeight="1">
      <c r="A20" s="9">
        <v>7</v>
      </c>
      <c r="B20" s="10" t="s">
        <v>507</v>
      </c>
      <c r="C20" s="36" t="str">
        <f>'[2]Лист1'!H19</f>
        <v>Коляда Іван Леонідович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</row>
    <row r="21" spans="1:9" ht="14.25" customHeight="1">
      <c r="A21" s="9">
        <v>7</v>
      </c>
      <c r="B21" s="10" t="s">
        <v>507</v>
      </c>
      <c r="C21" s="36" t="str">
        <f>'[2]Лист1'!H21</f>
        <v>Кучер Юрій Миколайович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0</v>
      </c>
    </row>
    <row r="22" spans="1:9" ht="14.25" customHeight="1">
      <c r="A22" s="9">
        <v>7</v>
      </c>
      <c r="B22" s="10" t="s">
        <v>507</v>
      </c>
      <c r="C22" s="36" t="str">
        <f>'[2]Лист1'!H22</f>
        <v>Ліщинський Роман Ігорович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</row>
    <row r="23" spans="1:9" ht="14.25" customHeight="1">
      <c r="A23" s="9">
        <v>7</v>
      </c>
      <c r="B23" s="10" t="s">
        <v>507</v>
      </c>
      <c r="C23" s="36" t="str">
        <f>'[2]Лист1'!H23</f>
        <v>Маркелов Євген Олександрович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0"/>
        <v>0</v>
      </c>
    </row>
    <row r="24" spans="1:9" ht="14.25" customHeight="1">
      <c r="A24" s="9">
        <v>7</v>
      </c>
      <c r="B24" s="10" t="s">
        <v>507</v>
      </c>
      <c r="C24" s="36" t="str">
        <f>'[2]Лист1'!H24</f>
        <v>Мельник Анжела Василівна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</row>
    <row r="25" spans="1:9" ht="14.25" customHeight="1">
      <c r="A25" s="9">
        <v>7</v>
      </c>
      <c r="B25" s="10" t="s">
        <v>507</v>
      </c>
      <c r="C25" s="36" t="str">
        <f>'[2]Лист1'!H26</f>
        <v>Посесор Станіслав Михайлович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 t="shared" si="0"/>
        <v>0</v>
      </c>
    </row>
    <row r="26" spans="1:9" ht="14.25" customHeight="1">
      <c r="A26" s="9">
        <v>7</v>
      </c>
      <c r="B26" s="10" t="s">
        <v>507</v>
      </c>
      <c r="C26" s="36" t="str">
        <f>'[2]Лист1'!H28</f>
        <v>Степаненко Ганна Олегівна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0</v>
      </c>
    </row>
    <row r="27" spans="1:9" ht="14.25" customHeight="1">
      <c r="A27" s="9">
        <v>7</v>
      </c>
      <c r="B27" s="10" t="s">
        <v>507</v>
      </c>
      <c r="C27" s="36" t="str">
        <f>'[2]Лист1'!H29</f>
        <v>Терепенчук Богдан Васильович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si="0"/>
        <v>0</v>
      </c>
    </row>
    <row r="28" spans="1:9" ht="14.25" customHeight="1">
      <c r="A28" s="9">
        <v>7</v>
      </c>
      <c r="B28" s="10" t="s">
        <v>507</v>
      </c>
      <c r="C28" s="36" t="str">
        <f>'[2]Лист1'!H30</f>
        <v>Шаповал Марина Анатоліївна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</row>
    <row r="29" spans="1:9" ht="14.25" customHeight="1">
      <c r="A29" s="9">
        <v>7</v>
      </c>
      <c r="B29" s="10" t="s">
        <v>507</v>
      </c>
      <c r="C29" s="36" t="str">
        <f>'[2]Лист1'!H31</f>
        <v>Шепелюк Ярослав Леонідович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0</v>
      </c>
    </row>
    <row r="30" spans="1:9" ht="14.25" customHeight="1">
      <c r="A30" s="9">
        <v>7</v>
      </c>
      <c r="B30" s="10" t="s">
        <v>507</v>
      </c>
      <c r="C30" s="36" t="str">
        <f>'[2]Лист1'!H32</f>
        <v>Шклярук Леся Валеріївна 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0</v>
      </c>
    </row>
    <row r="34" spans="1:9" ht="12.75">
      <c r="A34" s="106" t="s">
        <v>141</v>
      </c>
      <c r="B34" s="109"/>
      <c r="C34" s="109"/>
      <c r="D34" s="109"/>
      <c r="E34" s="109"/>
      <c r="F34" s="109"/>
      <c r="G34" s="109"/>
      <c r="H34" s="109"/>
      <c r="I34" s="109"/>
    </row>
  </sheetData>
  <sheetProtection/>
  <mergeCells count="2">
    <mergeCell ref="A2:I2"/>
    <mergeCell ref="A34:I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E30" sqref="E30"/>
    </sheetView>
  </sheetViews>
  <sheetFormatPr defaultColWidth="9.00390625" defaultRowHeight="12.75"/>
  <cols>
    <col min="1" max="1" width="15.00390625" style="0" customWidth="1"/>
    <col min="2" max="2" width="12.125" style="0" customWidth="1"/>
    <col min="3" max="3" width="29.125" style="0" customWidth="1"/>
    <col min="4" max="4" width="9.25390625" style="0" customWidth="1"/>
    <col min="5" max="5" width="11.875" style="0" customWidth="1"/>
    <col min="6" max="6" width="12.00390625" style="0" customWidth="1"/>
    <col min="7" max="7" width="12.75390625" style="0" customWidth="1"/>
    <col min="8" max="8" width="12.625" style="0" customWidth="1"/>
    <col min="9" max="9" width="12.25390625" style="0" customWidth="1"/>
  </cols>
  <sheetData>
    <row r="1" ht="18.75" hidden="1">
      <c r="A1" s="1"/>
    </row>
    <row r="2" spans="1:9" ht="80.25" customHeight="1" thickBot="1">
      <c r="A2" s="110" t="s">
        <v>457</v>
      </c>
      <c r="B2" s="110"/>
      <c r="C2" s="110"/>
      <c r="D2" s="110"/>
      <c r="E2" s="110"/>
      <c r="F2" s="110"/>
      <c r="G2" s="110"/>
      <c r="H2" s="110"/>
      <c r="I2" s="110"/>
    </row>
    <row r="3" spans="1:9" ht="97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9">
        <v>1</v>
      </c>
      <c r="B4" s="10" t="s">
        <v>508</v>
      </c>
      <c r="C4" s="23" t="s">
        <v>142</v>
      </c>
      <c r="D4" s="30">
        <v>0</v>
      </c>
      <c r="E4" s="30">
        <v>0</v>
      </c>
      <c r="F4" s="28">
        <v>250</v>
      </c>
      <c r="G4" s="30">
        <v>0</v>
      </c>
      <c r="H4" s="30">
        <v>0</v>
      </c>
      <c r="I4" s="11">
        <v>250</v>
      </c>
    </row>
    <row r="5" spans="1:9" ht="15.75">
      <c r="A5" s="9">
        <v>2</v>
      </c>
      <c r="B5" s="10" t="s">
        <v>508</v>
      </c>
      <c r="C5" s="55" t="s">
        <v>143</v>
      </c>
      <c r="D5" s="30">
        <v>0</v>
      </c>
      <c r="E5" s="28">
        <v>25</v>
      </c>
      <c r="F5" s="30">
        <v>0</v>
      </c>
      <c r="G5" s="30">
        <v>0</v>
      </c>
      <c r="H5" s="30">
        <v>0</v>
      </c>
      <c r="I5" s="11">
        <f>SUM(D5,E5,F5,G5,H5)</f>
        <v>25</v>
      </c>
    </row>
    <row r="6" spans="1:9" ht="15.75">
      <c r="A6" s="9">
        <v>3</v>
      </c>
      <c r="B6" s="10" t="s">
        <v>508</v>
      </c>
      <c r="C6" s="23" t="s">
        <v>144</v>
      </c>
      <c r="D6" s="30">
        <v>0</v>
      </c>
      <c r="E6" s="30">
        <v>15</v>
      </c>
      <c r="F6" s="30">
        <v>0</v>
      </c>
      <c r="G6" s="30">
        <v>0</v>
      </c>
      <c r="H6" s="30">
        <v>0</v>
      </c>
      <c r="I6" s="11">
        <f>SUM(D6,E6,F6,G6,H6)</f>
        <v>15</v>
      </c>
    </row>
    <row r="7" spans="1:9" ht="21" customHeight="1">
      <c r="A7" s="9">
        <v>3</v>
      </c>
      <c r="B7" s="10" t="s">
        <v>508</v>
      </c>
      <c r="C7" s="24" t="s">
        <v>145</v>
      </c>
      <c r="D7" s="10">
        <v>15</v>
      </c>
      <c r="E7" s="30">
        <v>0</v>
      </c>
      <c r="F7" s="30">
        <v>0</v>
      </c>
      <c r="G7" s="30">
        <v>0</v>
      </c>
      <c r="H7" s="30">
        <v>0</v>
      </c>
      <c r="I7" s="11">
        <f>SUM(D7,E7,F7,G7,H7)</f>
        <v>15</v>
      </c>
    </row>
    <row r="8" spans="1:9" ht="15.75">
      <c r="A8" s="9">
        <v>3</v>
      </c>
      <c r="B8" s="10" t="s">
        <v>508</v>
      </c>
      <c r="C8" s="23" t="s">
        <v>146</v>
      </c>
      <c r="D8" s="28">
        <v>15</v>
      </c>
      <c r="E8" s="30">
        <v>0</v>
      </c>
      <c r="F8" s="30">
        <v>0</v>
      </c>
      <c r="G8" s="30">
        <v>0</v>
      </c>
      <c r="H8" s="30">
        <v>0</v>
      </c>
      <c r="I8" s="11">
        <f>SUM(D8,E8,F8,G8,H8)</f>
        <v>15</v>
      </c>
    </row>
    <row r="9" spans="1:9" ht="21.75" customHeight="1">
      <c r="A9" s="9">
        <v>3</v>
      </c>
      <c r="B9" s="10" t="s">
        <v>508</v>
      </c>
      <c r="C9" s="24" t="s">
        <v>147</v>
      </c>
      <c r="D9" s="10">
        <v>15</v>
      </c>
      <c r="E9" s="30">
        <v>0</v>
      </c>
      <c r="F9" s="30">
        <v>0</v>
      </c>
      <c r="G9" s="30">
        <v>0</v>
      </c>
      <c r="H9" s="30">
        <v>0</v>
      </c>
      <c r="I9" s="11">
        <f>SUM(D9,E9,F9,G9,H9)</f>
        <v>15</v>
      </c>
    </row>
    <row r="10" spans="1:9" ht="15.75">
      <c r="A10" s="9">
        <v>4</v>
      </c>
      <c r="B10" s="10" t="s">
        <v>508</v>
      </c>
      <c r="C10" s="56" t="s">
        <v>148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11">
        <f aca="true" t="shared" si="0" ref="I10:I25">SUM(D10,E10,F10,G10,H10)</f>
        <v>0</v>
      </c>
    </row>
    <row r="11" spans="1:9" ht="20.25" customHeight="1">
      <c r="A11" s="9">
        <v>4</v>
      </c>
      <c r="B11" s="10" t="s">
        <v>508</v>
      </c>
      <c r="C11" s="24" t="s">
        <v>149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11">
        <f t="shared" si="0"/>
        <v>0</v>
      </c>
    </row>
    <row r="12" spans="1:9" ht="21.75" customHeight="1">
      <c r="A12" s="9">
        <v>4</v>
      </c>
      <c r="B12" s="10" t="s">
        <v>508</v>
      </c>
      <c r="C12" s="24" t="s">
        <v>150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11">
        <f t="shared" si="0"/>
        <v>0</v>
      </c>
    </row>
    <row r="13" spans="1:9" ht="20.25" customHeight="1">
      <c r="A13" s="9">
        <v>4</v>
      </c>
      <c r="B13" s="10" t="s">
        <v>508</v>
      </c>
      <c r="C13" s="24" t="s">
        <v>151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67">
        <v>0</v>
      </c>
    </row>
    <row r="14" spans="1:9" ht="18.75" customHeight="1">
      <c r="A14" s="66">
        <v>4</v>
      </c>
      <c r="B14" s="10" t="s">
        <v>508</v>
      </c>
      <c r="C14" s="57" t="s">
        <v>152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67">
        <v>0</v>
      </c>
    </row>
    <row r="15" spans="1:9" ht="15.75">
      <c r="A15" s="66">
        <v>4</v>
      </c>
      <c r="B15" s="10" t="s">
        <v>508</v>
      </c>
      <c r="C15" s="23" t="s">
        <v>153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68">
        <v>0</v>
      </c>
    </row>
    <row r="16" spans="1:9" ht="18.75" customHeight="1">
      <c r="A16" s="66">
        <v>4</v>
      </c>
      <c r="B16" s="10" t="s">
        <v>508</v>
      </c>
      <c r="C16" s="36" t="s">
        <v>154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11">
        <f>SUM(D16,E16,F16,G16,H16)</f>
        <v>0</v>
      </c>
    </row>
    <row r="17" spans="1:9" ht="15.75">
      <c r="A17" s="66">
        <v>4</v>
      </c>
      <c r="B17" s="10" t="s">
        <v>508</v>
      </c>
      <c r="C17" s="24" t="s">
        <v>155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69">
        <v>0</v>
      </c>
    </row>
    <row r="18" spans="1:9" ht="18.75" customHeight="1">
      <c r="A18" s="66">
        <v>4</v>
      </c>
      <c r="B18" s="10" t="s">
        <v>508</v>
      </c>
      <c r="C18" s="36" t="s">
        <v>156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70">
        <v>0</v>
      </c>
    </row>
    <row r="19" spans="1:9" ht="15.75">
      <c r="A19" s="66">
        <v>4</v>
      </c>
      <c r="B19" s="10" t="s">
        <v>508</v>
      </c>
      <c r="C19" s="55" t="s">
        <v>157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11">
        <f t="shared" si="0"/>
        <v>0</v>
      </c>
    </row>
    <row r="20" spans="1:9" ht="15.75">
      <c r="A20" s="66">
        <v>4</v>
      </c>
      <c r="B20" s="10" t="s">
        <v>508</v>
      </c>
      <c r="C20" s="55" t="s">
        <v>158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1">
        <f t="shared" si="0"/>
        <v>0</v>
      </c>
    </row>
    <row r="21" spans="1:9" ht="15.75">
      <c r="A21" s="66">
        <v>4</v>
      </c>
      <c r="B21" s="10" t="s">
        <v>508</v>
      </c>
      <c r="C21" s="55" t="s">
        <v>159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11">
        <f t="shared" si="0"/>
        <v>0</v>
      </c>
    </row>
    <row r="22" spans="1:9" ht="15.75">
      <c r="A22" s="66">
        <v>4</v>
      </c>
      <c r="B22" s="10" t="s">
        <v>508</v>
      </c>
      <c r="C22" s="55" t="s">
        <v>160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11">
        <f t="shared" si="0"/>
        <v>0</v>
      </c>
    </row>
    <row r="23" spans="1:9" ht="15.75">
      <c r="A23" s="66">
        <v>4</v>
      </c>
      <c r="B23" s="10" t="s">
        <v>508</v>
      </c>
      <c r="C23" s="55" t="s">
        <v>161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1">
        <f t="shared" si="0"/>
        <v>0</v>
      </c>
    </row>
    <row r="24" spans="1:9" ht="15.75">
      <c r="A24" s="66">
        <v>4</v>
      </c>
      <c r="B24" s="10" t="s">
        <v>508</v>
      </c>
      <c r="C24" s="55" t="s">
        <v>162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11">
        <f t="shared" si="0"/>
        <v>0</v>
      </c>
    </row>
    <row r="25" spans="1:9" ht="15.75">
      <c r="A25" s="66">
        <v>4</v>
      </c>
      <c r="B25" s="10" t="s">
        <v>508</v>
      </c>
      <c r="C25" s="55" t="s">
        <v>163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11">
        <f t="shared" si="0"/>
        <v>0</v>
      </c>
    </row>
    <row r="29" spans="1:9" ht="15">
      <c r="A29" s="106" t="s">
        <v>484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>
      <c r="A30" s="5"/>
      <c r="B30" s="34"/>
      <c r="C30" s="5"/>
      <c r="D30" s="35"/>
      <c r="E30" s="5"/>
      <c r="F30" s="35"/>
      <c r="G30" s="35"/>
      <c r="H30" s="35"/>
      <c r="I30" s="35"/>
    </row>
  </sheetData>
  <sheetProtection/>
  <mergeCells count="2">
    <mergeCell ref="A2:I2"/>
    <mergeCell ref="A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">
      <selection activeCell="E28" sqref="E28"/>
    </sheetView>
  </sheetViews>
  <sheetFormatPr defaultColWidth="9.00390625" defaultRowHeight="12.75"/>
  <cols>
    <col min="1" max="1" width="15.875" style="0" customWidth="1"/>
    <col min="2" max="2" width="12.125" style="0" customWidth="1"/>
    <col min="3" max="3" width="18.375" style="0" customWidth="1"/>
    <col min="4" max="4" width="9.25390625" style="0" customWidth="1"/>
    <col min="5" max="5" width="12.00390625" style="0" customWidth="1"/>
    <col min="6" max="6" width="12.75390625" style="0" customWidth="1"/>
    <col min="7" max="7" width="11.25390625" style="0" customWidth="1"/>
    <col min="8" max="8" width="13.125" style="0" customWidth="1"/>
    <col min="9" max="9" width="11.75390625" style="0" customWidth="1"/>
  </cols>
  <sheetData>
    <row r="1" spans="1:3" ht="18.75" hidden="1">
      <c r="A1" s="1"/>
      <c r="C1" s="16"/>
    </row>
    <row r="2" spans="1:9" ht="100.5" customHeight="1" thickBot="1">
      <c r="A2" s="108" t="s">
        <v>164</v>
      </c>
      <c r="B2" s="108"/>
      <c r="C2" s="108"/>
      <c r="D2" s="108"/>
      <c r="E2" s="108"/>
      <c r="F2" s="108"/>
      <c r="G2" s="108"/>
      <c r="H2" s="108"/>
      <c r="I2" s="108"/>
    </row>
    <row r="3" spans="1:9" ht="81.75">
      <c r="A3" s="2" t="s">
        <v>0</v>
      </c>
      <c r="B3" s="3" t="s">
        <v>1</v>
      </c>
      <c r="C3" s="17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15.75">
      <c r="A4" s="9">
        <v>1</v>
      </c>
      <c r="B4" s="10" t="s">
        <v>165</v>
      </c>
      <c r="C4" s="21" t="s">
        <v>166</v>
      </c>
      <c r="D4" s="10">
        <v>0</v>
      </c>
      <c r="E4" s="10">
        <v>25</v>
      </c>
      <c r="F4" s="10">
        <v>0</v>
      </c>
      <c r="G4" s="10">
        <v>0</v>
      </c>
      <c r="H4" s="10">
        <v>0</v>
      </c>
      <c r="I4" s="11">
        <f>SUM(D4,E4,F4,G4,H4)</f>
        <v>25</v>
      </c>
    </row>
    <row r="5" spans="1:9" ht="15.75">
      <c r="A5" s="9">
        <v>2</v>
      </c>
      <c r="B5" s="10" t="s">
        <v>165</v>
      </c>
      <c r="C5" s="21" t="s">
        <v>167</v>
      </c>
      <c r="D5" s="10">
        <v>0</v>
      </c>
      <c r="E5" s="10">
        <v>15</v>
      </c>
      <c r="F5" s="10">
        <v>0</v>
      </c>
      <c r="G5" s="10">
        <v>0</v>
      </c>
      <c r="H5" s="10">
        <v>0</v>
      </c>
      <c r="I5" s="11">
        <f>SUM(D5,E5,F5,G5,H5)</f>
        <v>15</v>
      </c>
    </row>
    <row r="6" spans="1:9" ht="15.75">
      <c r="A6" s="9">
        <v>3</v>
      </c>
      <c r="B6" s="10" t="s">
        <v>165</v>
      </c>
      <c r="C6" s="21" t="s">
        <v>168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SUM(D6,E6,F6,G6,H6)</f>
        <v>0</v>
      </c>
    </row>
    <row r="7" spans="1:9" ht="15.75">
      <c r="A7" s="9">
        <v>3</v>
      </c>
      <c r="B7" s="10" t="s">
        <v>165</v>
      </c>
      <c r="C7" s="21" t="s">
        <v>169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aca="true" t="shared" si="0" ref="I7:I24">SUM(D7,E7,F7,G7,H7)</f>
        <v>0</v>
      </c>
    </row>
    <row r="8" spans="1:9" ht="15.75">
      <c r="A8" s="9">
        <v>3</v>
      </c>
      <c r="B8" s="10" t="s">
        <v>165</v>
      </c>
      <c r="C8" s="21" t="s">
        <v>170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1:9" ht="15.75">
      <c r="A9" s="9">
        <v>3</v>
      </c>
      <c r="B9" s="10" t="s">
        <v>165</v>
      </c>
      <c r="C9" s="21" t="s">
        <v>171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5.75">
      <c r="A10" s="9">
        <v>3</v>
      </c>
      <c r="B10" s="10" t="s">
        <v>165</v>
      </c>
      <c r="C10" s="21" t="s">
        <v>172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5.75">
      <c r="A11" s="9">
        <v>3</v>
      </c>
      <c r="B11" s="10" t="s">
        <v>165</v>
      </c>
      <c r="C11" s="21" t="s">
        <v>173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5.75">
      <c r="A12" s="9">
        <v>3</v>
      </c>
      <c r="B12" s="10" t="s">
        <v>165</v>
      </c>
      <c r="C12" s="21" t="s">
        <v>174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5.75">
      <c r="A13" s="9">
        <v>3</v>
      </c>
      <c r="B13" s="10" t="s">
        <v>165</v>
      </c>
      <c r="C13" s="21" t="s">
        <v>175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5.75">
      <c r="A14" s="9">
        <v>3</v>
      </c>
      <c r="B14" s="10" t="s">
        <v>165</v>
      </c>
      <c r="C14" s="21" t="s">
        <v>176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</row>
    <row r="15" spans="1:9" ht="15.75">
      <c r="A15" s="9">
        <v>3</v>
      </c>
      <c r="B15" s="10" t="s">
        <v>165</v>
      </c>
      <c r="C15" s="21" t="s">
        <v>177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0</v>
      </c>
    </row>
    <row r="16" spans="1:9" ht="15.75">
      <c r="A16" s="9">
        <v>3</v>
      </c>
      <c r="B16" s="10" t="s">
        <v>165</v>
      </c>
      <c r="C16" s="21" t="s">
        <v>178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</row>
    <row r="17" spans="1:9" ht="15.75">
      <c r="A17" s="9">
        <v>3</v>
      </c>
      <c r="B17" s="10" t="s">
        <v>165</v>
      </c>
      <c r="C17" s="21" t="s">
        <v>179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0</v>
      </c>
    </row>
    <row r="18" spans="1:9" ht="15.75">
      <c r="A18" s="9">
        <v>3</v>
      </c>
      <c r="B18" s="10" t="s">
        <v>165</v>
      </c>
      <c r="C18" s="21" t="s">
        <v>180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</row>
    <row r="19" spans="1:9" ht="15.75">
      <c r="A19" s="9">
        <v>3</v>
      </c>
      <c r="B19" s="10" t="s">
        <v>165</v>
      </c>
      <c r="C19" s="21" t="s">
        <v>181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0</v>
      </c>
    </row>
    <row r="20" spans="1:9" ht="15.75">
      <c r="A20" s="9">
        <v>3</v>
      </c>
      <c r="B20" s="10" t="s">
        <v>165</v>
      </c>
      <c r="C20" s="21" t="s">
        <v>182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</row>
    <row r="21" spans="1:9" ht="15.75">
      <c r="A21" s="9">
        <v>3</v>
      </c>
      <c r="B21" s="10" t="s">
        <v>165</v>
      </c>
      <c r="C21" s="21" t="s">
        <v>183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0</v>
      </c>
    </row>
    <row r="22" spans="1:9" ht="15.75">
      <c r="A22" s="9">
        <v>3</v>
      </c>
      <c r="B22" s="10" t="s">
        <v>165</v>
      </c>
      <c r="C22" s="21" t="s">
        <v>184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</row>
    <row r="23" spans="1:9" ht="15.75">
      <c r="A23" s="9">
        <v>3</v>
      </c>
      <c r="B23" s="10" t="s">
        <v>165</v>
      </c>
      <c r="C23" s="21" t="s">
        <v>185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0"/>
        <v>0</v>
      </c>
    </row>
    <row r="24" spans="1:9" ht="15.75">
      <c r="A24" s="9">
        <v>3</v>
      </c>
      <c r="B24" s="10" t="s">
        <v>165</v>
      </c>
      <c r="C24" s="21" t="s">
        <v>186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</row>
    <row r="25" ht="12.75">
      <c r="C25" s="16"/>
    </row>
    <row r="26" ht="12.75">
      <c r="C26" s="16"/>
    </row>
    <row r="27" spans="1:9" ht="12.75">
      <c r="A27" s="106" t="s">
        <v>485</v>
      </c>
      <c r="B27" s="109"/>
      <c r="C27" s="109"/>
      <c r="D27" s="109"/>
      <c r="E27" s="109"/>
      <c r="F27" s="109"/>
      <c r="G27" s="109"/>
      <c r="H27" s="109"/>
      <c r="I27" s="109"/>
    </row>
    <row r="28" spans="1:9" ht="15.75">
      <c r="A28" s="5"/>
      <c r="C28" s="18"/>
      <c r="D28" s="6"/>
      <c r="E28" s="5"/>
      <c r="F28" s="6"/>
      <c r="G28" s="6"/>
      <c r="H28" s="6"/>
      <c r="I28" s="6"/>
    </row>
    <row r="29" ht="12.75">
      <c r="C29" s="16"/>
    </row>
  </sheetData>
  <sheetProtection/>
  <mergeCells count="2">
    <mergeCell ref="A2:I2"/>
    <mergeCell ref="A27:I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E26" sqref="E26"/>
    </sheetView>
  </sheetViews>
  <sheetFormatPr defaultColWidth="9.00390625" defaultRowHeight="12.75"/>
  <cols>
    <col min="1" max="1" width="15.75390625" style="0" customWidth="1"/>
    <col min="2" max="2" width="12.875" style="0" customWidth="1"/>
    <col min="3" max="3" width="35.00390625" style="0" customWidth="1"/>
    <col min="5" max="5" width="12.875" style="0" customWidth="1"/>
    <col min="6" max="6" width="12.00390625" style="0" customWidth="1"/>
    <col min="7" max="7" width="12.25390625" style="0" customWidth="1"/>
    <col min="8" max="8" width="13.875" style="0" customWidth="1"/>
    <col min="9" max="9" width="12.25390625" style="0" customWidth="1"/>
  </cols>
  <sheetData>
    <row r="1" ht="20.25" hidden="1">
      <c r="A1" s="19"/>
    </row>
    <row r="2" spans="1:9" ht="61.5" customHeight="1" thickBot="1">
      <c r="A2" s="108" t="s">
        <v>187</v>
      </c>
      <c r="B2" s="108"/>
      <c r="C2" s="108"/>
      <c r="D2" s="108"/>
      <c r="E2" s="108"/>
      <c r="F2" s="108"/>
      <c r="G2" s="108"/>
      <c r="H2" s="108"/>
      <c r="I2" s="108"/>
    </row>
    <row r="3" spans="1:9" ht="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4.25" customHeight="1">
      <c r="A4" s="9">
        <v>1</v>
      </c>
      <c r="B4" s="10" t="s">
        <v>188</v>
      </c>
      <c r="C4" s="36" t="s">
        <v>189</v>
      </c>
      <c r="D4" s="10">
        <v>25</v>
      </c>
      <c r="E4" s="10">
        <v>55</v>
      </c>
      <c r="F4" s="10">
        <v>0</v>
      </c>
      <c r="G4" s="10">
        <v>0</v>
      </c>
      <c r="H4" s="10">
        <v>10</v>
      </c>
      <c r="I4" s="11">
        <f>SUM(D4,E4,F4,G4,H4)</f>
        <v>90</v>
      </c>
    </row>
    <row r="5" spans="1:9" ht="14.25" customHeight="1">
      <c r="A5" s="12">
        <v>2</v>
      </c>
      <c r="B5" s="10" t="s">
        <v>188</v>
      </c>
      <c r="C5" s="36" t="s">
        <v>190</v>
      </c>
      <c r="D5" s="28">
        <v>10</v>
      </c>
      <c r="E5" s="28">
        <v>72</v>
      </c>
      <c r="F5" s="10">
        <v>0</v>
      </c>
      <c r="G5" s="10">
        <v>0</v>
      </c>
      <c r="H5" s="28">
        <v>0</v>
      </c>
      <c r="I5" s="11">
        <f>SUM(D5,E5,F5,G5,H5)</f>
        <v>82</v>
      </c>
    </row>
    <row r="6" spans="1:9" ht="14.25" customHeight="1">
      <c r="A6" s="12">
        <v>3</v>
      </c>
      <c r="B6" s="10" t="s">
        <v>188</v>
      </c>
      <c r="C6" s="36" t="s">
        <v>191</v>
      </c>
      <c r="D6" s="28">
        <v>0</v>
      </c>
      <c r="E6" s="28">
        <v>45</v>
      </c>
      <c r="F6" s="10">
        <v>0</v>
      </c>
      <c r="G6" s="10">
        <v>0</v>
      </c>
      <c r="H6" s="28">
        <v>20</v>
      </c>
      <c r="I6" s="11">
        <f>SUM(D6,E6,F6,G6,H6)</f>
        <v>65</v>
      </c>
    </row>
    <row r="7" spans="1:9" ht="14.25" customHeight="1">
      <c r="A7" s="9">
        <v>3</v>
      </c>
      <c r="B7" s="10" t="s">
        <v>188</v>
      </c>
      <c r="C7" s="36" t="s">
        <v>192</v>
      </c>
      <c r="D7" s="10">
        <v>10</v>
      </c>
      <c r="E7" s="10">
        <v>45</v>
      </c>
      <c r="F7" s="10">
        <v>0</v>
      </c>
      <c r="G7" s="10">
        <v>0</v>
      </c>
      <c r="H7" s="10">
        <v>10</v>
      </c>
      <c r="I7" s="11">
        <f>SUM(D7,E7,F7,G7,H7)</f>
        <v>65</v>
      </c>
    </row>
    <row r="8" spans="1:9" ht="14.25" customHeight="1">
      <c r="A8" s="12">
        <v>4</v>
      </c>
      <c r="B8" s="10" t="s">
        <v>188</v>
      </c>
      <c r="C8" s="36" t="s">
        <v>193</v>
      </c>
      <c r="D8" s="28">
        <v>10</v>
      </c>
      <c r="E8" s="28">
        <v>30</v>
      </c>
      <c r="F8" s="10">
        <v>0</v>
      </c>
      <c r="G8" s="10">
        <v>0</v>
      </c>
      <c r="H8" s="28">
        <v>10</v>
      </c>
      <c r="I8" s="11">
        <f aca="true" t="shared" si="0" ref="I8:I19">SUM(D8,E8,F8,G8,H8)</f>
        <v>50</v>
      </c>
    </row>
    <row r="9" spans="1:9" ht="14.25" customHeight="1">
      <c r="A9" s="9">
        <v>5</v>
      </c>
      <c r="B9" s="10" t="s">
        <v>188</v>
      </c>
      <c r="C9" s="36" t="s">
        <v>194</v>
      </c>
      <c r="D9" s="10">
        <v>0</v>
      </c>
      <c r="E9" s="10">
        <v>30</v>
      </c>
      <c r="F9" s="10">
        <v>0</v>
      </c>
      <c r="G9" s="10">
        <v>0</v>
      </c>
      <c r="H9" s="10">
        <v>10</v>
      </c>
      <c r="I9" s="11">
        <f t="shared" si="0"/>
        <v>40</v>
      </c>
    </row>
    <row r="10" spans="1:9" ht="14.25" customHeight="1">
      <c r="A10" s="9">
        <v>5</v>
      </c>
      <c r="B10" s="10" t="s">
        <v>188</v>
      </c>
      <c r="C10" s="36" t="s">
        <v>195</v>
      </c>
      <c r="D10" s="10">
        <v>10</v>
      </c>
      <c r="E10" s="10">
        <v>30</v>
      </c>
      <c r="F10" s="10">
        <v>0</v>
      </c>
      <c r="G10" s="10">
        <v>0</v>
      </c>
      <c r="H10" s="10">
        <v>0</v>
      </c>
      <c r="I10" s="11">
        <f t="shared" si="0"/>
        <v>40</v>
      </c>
    </row>
    <row r="11" spans="1:9" ht="14.25" customHeight="1">
      <c r="A11" s="12">
        <v>5</v>
      </c>
      <c r="B11" s="10" t="s">
        <v>188</v>
      </c>
      <c r="C11" s="36" t="s">
        <v>196</v>
      </c>
      <c r="D11" s="28">
        <v>10</v>
      </c>
      <c r="E11" s="28">
        <v>30</v>
      </c>
      <c r="F11" s="10">
        <v>0</v>
      </c>
      <c r="G11" s="10">
        <v>0</v>
      </c>
      <c r="H11" s="28">
        <v>0</v>
      </c>
      <c r="I11" s="11">
        <f t="shared" si="0"/>
        <v>40</v>
      </c>
    </row>
    <row r="12" spans="1:9" ht="14.25" customHeight="1">
      <c r="A12" s="9">
        <v>6</v>
      </c>
      <c r="B12" s="10" t="s">
        <v>188</v>
      </c>
      <c r="C12" s="36" t="s">
        <v>197</v>
      </c>
      <c r="D12" s="10">
        <v>0</v>
      </c>
      <c r="E12" s="10">
        <v>30</v>
      </c>
      <c r="F12" s="10">
        <v>0</v>
      </c>
      <c r="G12" s="10">
        <v>0</v>
      </c>
      <c r="H12" s="10">
        <v>0</v>
      </c>
      <c r="I12" s="11">
        <f t="shared" si="0"/>
        <v>30</v>
      </c>
    </row>
    <row r="13" spans="1:9" ht="14.25" customHeight="1">
      <c r="A13" s="12">
        <v>6</v>
      </c>
      <c r="B13" s="10" t="s">
        <v>188</v>
      </c>
      <c r="C13" s="36" t="s">
        <v>198</v>
      </c>
      <c r="D13" s="28">
        <v>10</v>
      </c>
      <c r="E13" s="28">
        <v>20</v>
      </c>
      <c r="F13" s="10">
        <v>0</v>
      </c>
      <c r="G13" s="10">
        <v>0</v>
      </c>
      <c r="H13" s="28">
        <v>0</v>
      </c>
      <c r="I13" s="11">
        <f t="shared" si="0"/>
        <v>30</v>
      </c>
    </row>
    <row r="14" spans="1:9" ht="14.25" customHeight="1">
      <c r="A14" s="9">
        <v>6</v>
      </c>
      <c r="B14" s="10" t="s">
        <v>188</v>
      </c>
      <c r="C14" s="36" t="s">
        <v>199</v>
      </c>
      <c r="D14" s="10">
        <v>0</v>
      </c>
      <c r="E14" s="10">
        <v>30</v>
      </c>
      <c r="F14" s="10">
        <v>0</v>
      </c>
      <c r="G14" s="10">
        <v>0</v>
      </c>
      <c r="H14" s="10">
        <v>0</v>
      </c>
      <c r="I14" s="11">
        <f t="shared" si="0"/>
        <v>30</v>
      </c>
    </row>
    <row r="15" spans="1:9" ht="14.25" customHeight="1">
      <c r="A15" s="12">
        <v>6</v>
      </c>
      <c r="B15" s="10" t="s">
        <v>188</v>
      </c>
      <c r="C15" s="36" t="s">
        <v>200</v>
      </c>
      <c r="D15" s="28">
        <v>0</v>
      </c>
      <c r="E15" s="28">
        <v>30</v>
      </c>
      <c r="F15" s="10">
        <v>0</v>
      </c>
      <c r="G15" s="10">
        <v>0</v>
      </c>
      <c r="H15" s="28">
        <v>0</v>
      </c>
      <c r="I15" s="11">
        <f t="shared" si="0"/>
        <v>30</v>
      </c>
    </row>
    <row r="16" spans="1:9" ht="14.25" customHeight="1">
      <c r="A16" s="12">
        <v>7</v>
      </c>
      <c r="B16" s="10" t="s">
        <v>188</v>
      </c>
      <c r="C16" s="36" t="s">
        <v>201</v>
      </c>
      <c r="D16" s="28">
        <v>10</v>
      </c>
      <c r="E16" s="28">
        <v>15</v>
      </c>
      <c r="F16" s="10">
        <v>0</v>
      </c>
      <c r="G16" s="10">
        <v>0</v>
      </c>
      <c r="H16" s="28">
        <v>0</v>
      </c>
      <c r="I16" s="11">
        <f t="shared" si="0"/>
        <v>25</v>
      </c>
    </row>
    <row r="17" spans="1:9" ht="14.25" customHeight="1">
      <c r="A17" s="9">
        <v>8</v>
      </c>
      <c r="B17" s="10" t="s">
        <v>188</v>
      </c>
      <c r="C17" s="36" t="s">
        <v>202</v>
      </c>
      <c r="D17" s="10">
        <v>0</v>
      </c>
      <c r="E17" s="10">
        <v>15</v>
      </c>
      <c r="F17" s="10">
        <v>0</v>
      </c>
      <c r="G17" s="10">
        <v>0</v>
      </c>
      <c r="H17" s="10">
        <v>0</v>
      </c>
      <c r="I17" s="11">
        <f t="shared" si="0"/>
        <v>15</v>
      </c>
    </row>
    <row r="18" spans="1:9" ht="14.25" customHeight="1">
      <c r="A18" s="12">
        <v>8</v>
      </c>
      <c r="B18" s="10" t="s">
        <v>188</v>
      </c>
      <c r="C18" s="36" t="s">
        <v>203</v>
      </c>
      <c r="D18" s="28">
        <v>0</v>
      </c>
      <c r="E18" s="28">
        <v>15</v>
      </c>
      <c r="F18" s="10">
        <v>0</v>
      </c>
      <c r="G18" s="10">
        <v>0</v>
      </c>
      <c r="H18" s="28">
        <v>0</v>
      </c>
      <c r="I18" s="11">
        <f t="shared" si="0"/>
        <v>15</v>
      </c>
    </row>
    <row r="19" spans="1:9" ht="14.25" customHeight="1">
      <c r="A19" s="12">
        <v>8</v>
      </c>
      <c r="B19" s="10" t="s">
        <v>188</v>
      </c>
      <c r="C19" s="36" t="s">
        <v>204</v>
      </c>
      <c r="D19" s="28">
        <v>0</v>
      </c>
      <c r="E19" s="28">
        <v>15</v>
      </c>
      <c r="F19" s="10">
        <v>0</v>
      </c>
      <c r="G19" s="10">
        <v>0</v>
      </c>
      <c r="H19" s="28">
        <v>0</v>
      </c>
      <c r="I19" s="11">
        <f t="shared" si="0"/>
        <v>15</v>
      </c>
    </row>
    <row r="20" spans="1:9" ht="14.25" customHeight="1">
      <c r="A20" s="9">
        <v>9</v>
      </c>
      <c r="B20" s="10" t="s">
        <v>188</v>
      </c>
      <c r="C20" s="36" t="s">
        <v>205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>SUM(D20,E20,F20,G20,H20)</f>
        <v>0</v>
      </c>
    </row>
    <row r="21" spans="1:9" ht="14.25" customHeight="1">
      <c r="A21" s="9">
        <v>9</v>
      </c>
      <c r="B21" s="10" t="s">
        <v>188</v>
      </c>
      <c r="C21" s="36" t="s">
        <v>206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>SUM(D21,E21,F21,G21,H21)</f>
        <v>0</v>
      </c>
    </row>
    <row r="22" spans="1:9" ht="14.25" customHeight="1">
      <c r="A22" s="12">
        <v>9</v>
      </c>
      <c r="B22" s="10" t="s">
        <v>188</v>
      </c>
      <c r="C22" s="36" t="s">
        <v>207</v>
      </c>
      <c r="D22" s="28">
        <v>0</v>
      </c>
      <c r="E22" s="28">
        <v>0</v>
      </c>
      <c r="F22" s="10">
        <v>0</v>
      </c>
      <c r="G22" s="10">
        <v>0</v>
      </c>
      <c r="H22" s="28">
        <v>0</v>
      </c>
      <c r="I22" s="11">
        <f>SUM(D22,E22,F22,G22,H22)</f>
        <v>0</v>
      </c>
    </row>
    <row r="23" spans="1:9" ht="14.25" customHeight="1">
      <c r="A23" s="12">
        <v>9</v>
      </c>
      <c r="B23" s="10" t="s">
        <v>188</v>
      </c>
      <c r="C23" s="36" t="s">
        <v>208</v>
      </c>
      <c r="D23" s="28">
        <v>0</v>
      </c>
      <c r="E23" s="28">
        <v>0</v>
      </c>
      <c r="F23" s="10">
        <v>0</v>
      </c>
      <c r="G23" s="10">
        <v>0</v>
      </c>
      <c r="H23" s="28">
        <v>0</v>
      </c>
      <c r="I23" s="11">
        <f>SUM(D23,E23,F23,G23,H23)</f>
        <v>0</v>
      </c>
    </row>
    <row r="24" spans="1:9" ht="14.25" customHeight="1">
      <c r="A24" s="9">
        <v>9</v>
      </c>
      <c r="B24" s="10" t="s">
        <v>188</v>
      </c>
      <c r="C24" s="36" t="s">
        <v>209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>SUM(D24,E24,F24,G24,H24)</f>
        <v>0</v>
      </c>
    </row>
    <row r="25" spans="1:9" ht="20.25" customHeight="1">
      <c r="A25" s="106" t="s">
        <v>486</v>
      </c>
      <c r="B25" s="109"/>
      <c r="C25" s="109"/>
      <c r="D25" s="109"/>
      <c r="E25" s="109"/>
      <c r="F25" s="109"/>
      <c r="G25" s="109"/>
      <c r="H25" s="109"/>
      <c r="I25" s="109"/>
    </row>
    <row r="26" spans="1:9" ht="20.25">
      <c r="A26" s="20"/>
      <c r="C26" s="5"/>
      <c r="D26" s="6"/>
      <c r="E26" s="5"/>
      <c r="F26" s="6"/>
      <c r="G26" s="6"/>
      <c r="H26" s="6"/>
      <c r="I26" s="6"/>
    </row>
    <row r="27" ht="20.25">
      <c r="A27" s="15"/>
    </row>
    <row r="28" spans="1:9" ht="15.75">
      <c r="A28" s="106"/>
      <c r="B28" s="109"/>
      <c r="C28" s="109"/>
      <c r="D28" s="109"/>
      <c r="E28" s="109"/>
      <c r="F28" s="109"/>
      <c r="G28" s="109"/>
      <c r="H28" s="109"/>
      <c r="I28" s="109"/>
    </row>
    <row r="29" spans="1:9" ht="20.25">
      <c r="A29" s="20"/>
      <c r="C29" s="5"/>
      <c r="D29" s="6"/>
      <c r="E29" s="5"/>
      <c r="F29" s="6"/>
      <c r="G29" s="6"/>
      <c r="H29" s="6"/>
      <c r="I29" s="6"/>
    </row>
    <row r="30" ht="20.25">
      <c r="A30" s="15"/>
    </row>
  </sheetData>
  <sheetProtection/>
  <mergeCells count="3">
    <mergeCell ref="A2:I2"/>
    <mergeCell ref="A28:I28"/>
    <mergeCell ref="A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">
      <selection activeCell="E33" sqref="E33"/>
    </sheetView>
  </sheetViews>
  <sheetFormatPr defaultColWidth="9.00390625" defaultRowHeight="12.75"/>
  <cols>
    <col min="1" max="1" width="15.875" style="0" customWidth="1"/>
    <col min="2" max="2" width="12.25390625" style="0" customWidth="1"/>
    <col min="3" max="3" width="16.125" style="0" customWidth="1"/>
    <col min="5" max="5" width="12.75390625" style="0" customWidth="1"/>
    <col min="6" max="6" width="12.625" style="0" customWidth="1"/>
    <col min="7" max="7" width="11.75390625" style="0" customWidth="1"/>
    <col min="8" max="8" width="12.25390625" style="0" customWidth="1"/>
    <col min="9" max="9" width="13.125" style="0" customWidth="1"/>
  </cols>
  <sheetData>
    <row r="1" ht="18.75" hidden="1">
      <c r="A1" s="1"/>
    </row>
    <row r="2" spans="1:9" ht="66.75" customHeight="1" thickBot="1">
      <c r="A2" s="108" t="s">
        <v>487</v>
      </c>
      <c r="B2" s="108"/>
      <c r="C2" s="108"/>
      <c r="D2" s="108"/>
      <c r="E2" s="108"/>
      <c r="F2" s="108"/>
      <c r="G2" s="108"/>
      <c r="H2" s="108"/>
      <c r="I2" s="108"/>
    </row>
    <row r="3" spans="1:9" ht="85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4.25" customHeight="1">
      <c r="A4" s="9">
        <v>1</v>
      </c>
      <c r="B4" s="10" t="s">
        <v>509</v>
      </c>
      <c r="C4" s="72" t="s">
        <v>210</v>
      </c>
      <c r="D4" s="10">
        <v>20</v>
      </c>
      <c r="E4" s="10">
        <v>0</v>
      </c>
      <c r="F4" s="10">
        <v>165</v>
      </c>
      <c r="G4" s="10">
        <v>0</v>
      </c>
      <c r="H4" s="10">
        <v>0</v>
      </c>
      <c r="I4" s="11">
        <f aca="true" t="shared" si="0" ref="I4:I28">SUM(D4,E4,F4,G4,H4)</f>
        <v>185</v>
      </c>
    </row>
    <row r="5" spans="1:9" ht="14.25" customHeight="1">
      <c r="A5" s="9">
        <v>2</v>
      </c>
      <c r="B5" s="10" t="s">
        <v>509</v>
      </c>
      <c r="C5" s="72" t="s">
        <v>211</v>
      </c>
      <c r="D5" s="10">
        <v>20</v>
      </c>
      <c r="E5" s="10">
        <v>0</v>
      </c>
      <c r="F5" s="10">
        <v>145</v>
      </c>
      <c r="G5" s="10">
        <v>0</v>
      </c>
      <c r="H5" s="10">
        <v>0</v>
      </c>
      <c r="I5" s="11">
        <f t="shared" si="0"/>
        <v>165</v>
      </c>
    </row>
    <row r="6" spans="1:9" ht="14.25" customHeight="1">
      <c r="A6" s="9">
        <v>3</v>
      </c>
      <c r="B6" s="10" t="s">
        <v>509</v>
      </c>
      <c r="C6" s="72" t="s">
        <v>212</v>
      </c>
      <c r="D6" s="10">
        <v>40</v>
      </c>
      <c r="E6" s="10">
        <v>30</v>
      </c>
      <c r="F6" s="10">
        <v>0</v>
      </c>
      <c r="G6" s="10">
        <v>0</v>
      </c>
      <c r="H6" s="10">
        <v>0</v>
      </c>
      <c r="I6" s="11">
        <f t="shared" si="0"/>
        <v>70</v>
      </c>
    </row>
    <row r="7" spans="1:9" ht="14.25" customHeight="1">
      <c r="A7" s="9">
        <v>4</v>
      </c>
      <c r="B7" s="10" t="s">
        <v>509</v>
      </c>
      <c r="C7" s="72" t="s">
        <v>213</v>
      </c>
      <c r="D7" s="10">
        <v>20</v>
      </c>
      <c r="E7" s="10">
        <v>15</v>
      </c>
      <c r="F7" s="10">
        <v>0</v>
      </c>
      <c r="G7" s="10">
        <v>0</v>
      </c>
      <c r="H7" s="10">
        <v>0</v>
      </c>
      <c r="I7" s="11">
        <f t="shared" si="0"/>
        <v>35</v>
      </c>
    </row>
    <row r="8" spans="1:9" ht="14.25" customHeight="1">
      <c r="A8" s="9">
        <v>5</v>
      </c>
      <c r="B8" s="10" t="s">
        <v>509</v>
      </c>
      <c r="C8" s="72" t="s">
        <v>214</v>
      </c>
      <c r="D8" s="10">
        <v>0</v>
      </c>
      <c r="E8" s="10">
        <v>25</v>
      </c>
      <c r="F8" s="10">
        <v>0</v>
      </c>
      <c r="G8" s="10">
        <v>0</v>
      </c>
      <c r="H8" s="10">
        <v>0</v>
      </c>
      <c r="I8" s="11">
        <f t="shared" si="0"/>
        <v>25</v>
      </c>
    </row>
    <row r="9" spans="1:9" ht="14.25" customHeight="1">
      <c r="A9" s="9">
        <v>6</v>
      </c>
      <c r="B9" s="10" t="s">
        <v>509</v>
      </c>
      <c r="C9" s="51" t="s">
        <v>215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4.25" customHeight="1">
      <c r="A10" s="9">
        <v>6</v>
      </c>
      <c r="B10" s="10" t="s">
        <v>509</v>
      </c>
      <c r="C10" s="51" t="s">
        <v>216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4.25" customHeight="1">
      <c r="A11" s="9">
        <v>6</v>
      </c>
      <c r="B11" s="10" t="s">
        <v>509</v>
      </c>
      <c r="C11" s="51" t="s">
        <v>217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4.25" customHeight="1">
      <c r="A12" s="9">
        <v>6</v>
      </c>
      <c r="B12" s="10" t="s">
        <v>509</v>
      </c>
      <c r="C12" s="51" t="s">
        <v>218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4.25" customHeight="1">
      <c r="A13" s="9">
        <v>6</v>
      </c>
      <c r="B13" s="10" t="s">
        <v>509</v>
      </c>
      <c r="C13" s="51" t="s">
        <v>219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4.25" customHeight="1">
      <c r="A14" s="71">
        <v>6</v>
      </c>
      <c r="B14" s="10" t="s">
        <v>509</v>
      </c>
      <c r="C14" s="51" t="s">
        <v>220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</row>
    <row r="15" spans="1:9" ht="14.25" customHeight="1">
      <c r="A15" s="71">
        <v>6</v>
      </c>
      <c r="B15" s="10" t="s">
        <v>509</v>
      </c>
      <c r="C15" s="51" t="s">
        <v>221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0</v>
      </c>
    </row>
    <row r="16" spans="1:9" ht="14.25" customHeight="1">
      <c r="A16" s="71">
        <v>6</v>
      </c>
      <c r="B16" s="10" t="s">
        <v>509</v>
      </c>
      <c r="C16" s="51" t="s">
        <v>222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</row>
    <row r="17" spans="1:9" ht="14.25" customHeight="1">
      <c r="A17" s="71">
        <v>6</v>
      </c>
      <c r="B17" s="10" t="s">
        <v>509</v>
      </c>
      <c r="C17" s="51" t="s">
        <v>223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0</v>
      </c>
    </row>
    <row r="18" spans="1:9" ht="14.25" customHeight="1">
      <c r="A18" s="71">
        <v>6</v>
      </c>
      <c r="B18" s="10" t="s">
        <v>509</v>
      </c>
      <c r="C18" s="51" t="s">
        <v>224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</row>
    <row r="19" spans="1:9" ht="14.25" customHeight="1">
      <c r="A19" s="71">
        <v>6</v>
      </c>
      <c r="B19" s="10" t="s">
        <v>509</v>
      </c>
      <c r="C19" s="51" t="s">
        <v>225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0</v>
      </c>
    </row>
    <row r="20" spans="1:9" ht="14.25" customHeight="1">
      <c r="A20" s="71">
        <v>6</v>
      </c>
      <c r="B20" s="10" t="s">
        <v>509</v>
      </c>
      <c r="C20" s="51" t="s">
        <v>226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</row>
    <row r="21" spans="1:9" ht="14.25" customHeight="1">
      <c r="A21" s="71">
        <v>6</v>
      </c>
      <c r="B21" s="10" t="s">
        <v>509</v>
      </c>
      <c r="C21" s="51" t="s">
        <v>227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0</v>
      </c>
    </row>
    <row r="22" spans="1:9" ht="14.25" customHeight="1">
      <c r="A22" s="71">
        <v>6</v>
      </c>
      <c r="B22" s="10" t="s">
        <v>509</v>
      </c>
      <c r="C22" s="51" t="s">
        <v>228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</row>
    <row r="23" spans="1:9" ht="14.25" customHeight="1">
      <c r="A23" s="71">
        <v>6</v>
      </c>
      <c r="B23" s="10" t="s">
        <v>509</v>
      </c>
      <c r="C23" s="51" t="s">
        <v>229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0"/>
        <v>0</v>
      </c>
    </row>
    <row r="24" spans="1:9" ht="14.25" customHeight="1">
      <c r="A24" s="71">
        <v>6</v>
      </c>
      <c r="B24" s="10" t="s">
        <v>509</v>
      </c>
      <c r="C24" s="51" t="s">
        <v>230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</row>
    <row r="25" spans="1:9" ht="14.25" customHeight="1">
      <c r="A25" s="71">
        <v>6</v>
      </c>
      <c r="B25" s="10" t="s">
        <v>509</v>
      </c>
      <c r="C25" s="51" t="s">
        <v>231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 t="shared" si="0"/>
        <v>0</v>
      </c>
    </row>
    <row r="26" spans="1:9" ht="14.25" customHeight="1">
      <c r="A26" s="71">
        <v>6</v>
      </c>
      <c r="B26" s="10" t="s">
        <v>509</v>
      </c>
      <c r="C26" s="51" t="s">
        <v>232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0</v>
      </c>
    </row>
    <row r="27" spans="1:9" ht="14.25" customHeight="1">
      <c r="A27" s="71">
        <v>6</v>
      </c>
      <c r="B27" s="10" t="s">
        <v>509</v>
      </c>
      <c r="C27" s="51" t="s">
        <v>233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si="0"/>
        <v>0</v>
      </c>
    </row>
    <row r="28" spans="1:9" ht="14.25" customHeight="1">
      <c r="A28" s="71">
        <v>6</v>
      </c>
      <c r="B28" s="10" t="s">
        <v>509</v>
      </c>
      <c r="C28" s="51" t="s">
        <v>234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</row>
    <row r="29" spans="1:9" ht="1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5">
      <c r="A32" s="106" t="s">
        <v>488</v>
      </c>
      <c r="B32" s="107"/>
      <c r="C32" s="107"/>
      <c r="D32" s="107"/>
      <c r="E32" s="107"/>
      <c r="F32" s="107"/>
      <c r="G32" s="107"/>
      <c r="H32" s="107"/>
      <c r="I32" s="107"/>
    </row>
    <row r="33" spans="1:9" ht="15.75">
      <c r="A33" s="5"/>
      <c r="B33" s="34"/>
      <c r="C33" s="5"/>
      <c r="D33" s="35"/>
      <c r="E33" s="5"/>
      <c r="F33" s="35"/>
      <c r="G33" s="35"/>
      <c r="H33" s="35"/>
      <c r="I33" s="35"/>
    </row>
  </sheetData>
  <sheetProtection/>
  <mergeCells count="2">
    <mergeCell ref="A2:I2"/>
    <mergeCell ref="A32:I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2">
      <selection activeCell="E10" sqref="E10"/>
    </sheetView>
  </sheetViews>
  <sheetFormatPr defaultColWidth="9.00390625" defaultRowHeight="12.75"/>
  <cols>
    <col min="1" max="1" width="15.25390625" style="0" customWidth="1"/>
    <col min="3" max="3" width="14.75390625" style="0" customWidth="1"/>
    <col min="5" max="5" width="11.875" style="0" customWidth="1"/>
    <col min="6" max="6" width="12.75390625" style="0" customWidth="1"/>
    <col min="7" max="7" width="12.125" style="0" customWidth="1"/>
    <col min="8" max="8" width="13.00390625" style="0" customWidth="1"/>
    <col min="9" max="9" width="12.75390625" style="0" customWidth="1"/>
  </cols>
  <sheetData>
    <row r="1" ht="18.75" hidden="1">
      <c r="A1" s="1"/>
    </row>
    <row r="2" spans="1:9" ht="88.5" customHeight="1" thickBot="1">
      <c r="A2" s="108" t="s">
        <v>453</v>
      </c>
      <c r="B2" s="108"/>
      <c r="C2" s="108"/>
      <c r="D2" s="108"/>
      <c r="E2" s="108"/>
      <c r="F2" s="108"/>
      <c r="G2" s="108"/>
      <c r="H2" s="108"/>
      <c r="I2" s="108"/>
    </row>
    <row r="3" spans="1:12" ht="89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  <c r="K3" s="7"/>
      <c r="L3" s="7"/>
    </row>
    <row r="4" spans="1:12" ht="14.25" customHeight="1">
      <c r="A4" s="9">
        <v>1</v>
      </c>
      <c r="B4" s="10" t="s">
        <v>454</v>
      </c>
      <c r="C4" s="44" t="s">
        <v>455</v>
      </c>
      <c r="D4" s="10">
        <v>0</v>
      </c>
      <c r="E4" s="10">
        <v>15</v>
      </c>
      <c r="F4" s="10">
        <v>0</v>
      </c>
      <c r="G4" s="10">
        <v>0</v>
      </c>
      <c r="H4" s="10">
        <v>0</v>
      </c>
      <c r="I4" s="11">
        <f>SUM(D4,E4,F4,G4,H4)</f>
        <v>15</v>
      </c>
      <c r="K4" s="7"/>
      <c r="L4" s="7"/>
    </row>
    <row r="5" spans="1:13" ht="14.25" customHeight="1">
      <c r="A5" s="9">
        <v>2</v>
      </c>
      <c r="B5" s="10" t="s">
        <v>454</v>
      </c>
      <c r="C5" s="44" t="s">
        <v>456</v>
      </c>
      <c r="D5" s="10">
        <v>0</v>
      </c>
      <c r="E5" s="10">
        <v>25</v>
      </c>
      <c r="F5" s="10">
        <v>0</v>
      </c>
      <c r="G5" s="10">
        <v>0</v>
      </c>
      <c r="H5" s="10">
        <v>0</v>
      </c>
      <c r="I5" s="11">
        <f>SUM(D5,E5,F5,G5,H5)</f>
        <v>25</v>
      </c>
      <c r="J5" s="7"/>
      <c r="K5" s="7"/>
      <c r="L5" s="7"/>
      <c r="M5" s="7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13" ht="15.75">
      <c r="A7" s="13"/>
      <c r="B7" s="13"/>
      <c r="C7" s="13"/>
      <c r="D7" s="13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.75">
      <c r="A8" s="13"/>
      <c r="B8" s="13"/>
      <c r="C8" s="13"/>
      <c r="D8" s="13"/>
      <c r="E8" s="5"/>
      <c r="F8" s="13"/>
      <c r="G8" s="5"/>
      <c r="H8" s="14"/>
      <c r="I8" s="5"/>
      <c r="J8" s="14"/>
      <c r="K8" s="14"/>
      <c r="L8" s="14"/>
      <c r="M8" s="14"/>
    </row>
    <row r="9" spans="1:9" ht="15.75">
      <c r="A9" s="106" t="s">
        <v>489</v>
      </c>
      <c r="B9" s="106"/>
      <c r="C9" s="106"/>
      <c r="D9" s="106"/>
      <c r="E9" s="106"/>
      <c r="F9" s="106"/>
      <c r="G9" s="106"/>
      <c r="H9" s="106"/>
      <c r="I9" s="106"/>
    </row>
    <row r="10" spans="1:9" ht="15.75">
      <c r="A10" s="5"/>
      <c r="B10" s="13"/>
      <c r="C10" s="5"/>
      <c r="D10" s="14"/>
      <c r="E10" s="5"/>
      <c r="F10" s="14"/>
      <c r="G10" s="14"/>
      <c r="H10" s="14"/>
      <c r="I10" s="14"/>
    </row>
  </sheetData>
  <sheetProtection/>
  <mergeCells count="3">
    <mergeCell ref="A2:I2"/>
    <mergeCell ref="E7:M7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">
      <selection activeCell="E34" sqref="E34"/>
    </sheetView>
  </sheetViews>
  <sheetFormatPr defaultColWidth="9.00390625" defaultRowHeight="12.75"/>
  <cols>
    <col min="1" max="1" width="15.25390625" style="0" customWidth="1"/>
    <col min="2" max="2" width="13.00390625" style="0" customWidth="1"/>
    <col min="3" max="3" width="19.375" style="0" customWidth="1"/>
    <col min="4" max="4" width="11.125" style="0" customWidth="1"/>
    <col min="5" max="5" width="13.25390625" style="0" customWidth="1"/>
    <col min="6" max="6" width="12.25390625" style="0" customWidth="1"/>
    <col min="7" max="7" width="12.625" style="0" customWidth="1"/>
    <col min="8" max="9" width="12.75390625" style="0" customWidth="1"/>
  </cols>
  <sheetData>
    <row r="1" spans="1:9" ht="78.75" customHeight="1" thickBot="1">
      <c r="A1" s="108" t="s">
        <v>235</v>
      </c>
      <c r="B1" s="108"/>
      <c r="C1" s="108"/>
      <c r="D1" s="108"/>
      <c r="E1" s="108"/>
      <c r="F1" s="108"/>
      <c r="G1" s="108"/>
      <c r="H1" s="108"/>
      <c r="I1" s="108"/>
    </row>
    <row r="2" spans="1:9" ht="85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115</v>
      </c>
      <c r="H2" s="3" t="s">
        <v>7</v>
      </c>
      <c r="I2" s="4" t="s">
        <v>8</v>
      </c>
    </row>
    <row r="3" spans="1:9" ht="15.75">
      <c r="A3" s="9">
        <v>1</v>
      </c>
      <c r="B3" s="10" t="s">
        <v>491</v>
      </c>
      <c r="C3" s="47" t="s">
        <v>236</v>
      </c>
      <c r="D3" s="10">
        <v>0</v>
      </c>
      <c r="E3" s="10">
        <v>0</v>
      </c>
      <c r="F3" s="10">
        <v>0</v>
      </c>
      <c r="G3" s="10">
        <v>0</v>
      </c>
      <c r="H3" s="10">
        <v>55</v>
      </c>
      <c r="I3" s="11">
        <f>SUM(D3,E3,F3,G3,H3)</f>
        <v>55</v>
      </c>
    </row>
    <row r="4" spans="1:9" ht="15.75">
      <c r="A4" s="9">
        <v>2</v>
      </c>
      <c r="B4" s="10" t="s">
        <v>491</v>
      </c>
      <c r="C4" s="47" t="s">
        <v>237</v>
      </c>
      <c r="D4" s="10">
        <v>25</v>
      </c>
      <c r="E4" s="10">
        <v>0</v>
      </c>
      <c r="F4" s="10">
        <v>0</v>
      </c>
      <c r="G4" s="10">
        <v>0</v>
      </c>
      <c r="H4" s="10">
        <v>0</v>
      </c>
      <c r="I4" s="11">
        <f>SUM(D4,E4,F4,G4,H4)</f>
        <v>25</v>
      </c>
    </row>
    <row r="5" spans="1:9" ht="16.5" customHeight="1">
      <c r="A5" s="9">
        <v>3</v>
      </c>
      <c r="B5" s="10" t="s">
        <v>491</v>
      </c>
      <c r="C5" s="36" t="s">
        <v>238</v>
      </c>
      <c r="D5" s="10">
        <v>0</v>
      </c>
      <c r="E5" s="10">
        <v>0</v>
      </c>
      <c r="F5" s="10">
        <v>0</v>
      </c>
      <c r="G5" s="10">
        <v>0</v>
      </c>
      <c r="H5" s="10">
        <v>15</v>
      </c>
      <c r="I5" s="11">
        <f>SUM(D5,E5,F5,G5,H5)</f>
        <v>15</v>
      </c>
    </row>
    <row r="6" spans="1:9" ht="13.5" customHeight="1">
      <c r="A6" s="9">
        <v>4</v>
      </c>
      <c r="B6" s="10" t="s">
        <v>491</v>
      </c>
      <c r="C6" s="36" t="s">
        <v>239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aca="true" t="shared" si="0" ref="I6:I29">SUM(D6,E6,F6,G6,H6)</f>
        <v>0</v>
      </c>
    </row>
    <row r="7" spans="1:9" ht="14.25" customHeight="1">
      <c r="A7" s="9">
        <v>4</v>
      </c>
      <c r="B7" s="10" t="s">
        <v>491</v>
      </c>
      <c r="C7" s="36" t="s">
        <v>240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0"/>
        <v>0</v>
      </c>
    </row>
    <row r="8" spans="1:9" ht="14.25" customHeight="1">
      <c r="A8" s="9">
        <v>4</v>
      </c>
      <c r="B8" s="10" t="s">
        <v>491</v>
      </c>
      <c r="C8" s="36" t="s">
        <v>241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1:9" ht="14.25" customHeight="1">
      <c r="A9" s="9">
        <v>4</v>
      </c>
      <c r="B9" s="10" t="s">
        <v>491</v>
      </c>
      <c r="C9" s="36" t="s">
        <v>242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5" customHeight="1">
      <c r="A10" s="9">
        <v>4</v>
      </c>
      <c r="B10" s="10" t="s">
        <v>491</v>
      </c>
      <c r="C10" s="36" t="s">
        <v>243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4.25" customHeight="1">
      <c r="A11" s="9">
        <v>4</v>
      </c>
      <c r="B11" s="10" t="s">
        <v>491</v>
      </c>
      <c r="C11" s="36" t="s">
        <v>244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5" customHeight="1">
      <c r="A12" s="9">
        <v>4</v>
      </c>
      <c r="B12" s="10" t="s">
        <v>491</v>
      </c>
      <c r="C12" s="36" t="s">
        <v>245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5.75">
      <c r="A13" s="9">
        <v>4</v>
      </c>
      <c r="B13" s="10" t="s">
        <v>491</v>
      </c>
      <c r="C13" s="47" t="s">
        <v>246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5.75">
      <c r="A14" s="9">
        <v>4</v>
      </c>
      <c r="B14" s="10" t="s">
        <v>491</v>
      </c>
      <c r="C14" s="47" t="s">
        <v>247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</row>
    <row r="15" spans="1:9" ht="15.75">
      <c r="A15" s="9">
        <v>4</v>
      </c>
      <c r="B15" s="10" t="s">
        <v>491</v>
      </c>
      <c r="C15" s="47" t="s">
        <v>248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0</v>
      </c>
    </row>
    <row r="16" spans="1:9" ht="15.75">
      <c r="A16" s="9">
        <v>4</v>
      </c>
      <c r="B16" s="10" t="s">
        <v>491</v>
      </c>
      <c r="C16" s="47" t="s">
        <v>249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</row>
    <row r="17" spans="1:9" ht="15.75">
      <c r="A17" s="9">
        <v>4</v>
      </c>
      <c r="B17" s="10" t="s">
        <v>491</v>
      </c>
      <c r="C17" s="47" t="s">
        <v>250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0</v>
      </c>
    </row>
    <row r="18" spans="1:9" ht="15.75">
      <c r="A18" s="9">
        <v>4</v>
      </c>
      <c r="B18" s="10" t="s">
        <v>491</v>
      </c>
      <c r="C18" s="47" t="s">
        <v>251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</row>
    <row r="19" spans="1:9" ht="15.75">
      <c r="A19" s="9">
        <v>4</v>
      </c>
      <c r="B19" s="10" t="s">
        <v>491</v>
      </c>
      <c r="C19" s="47" t="s">
        <v>252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0</v>
      </c>
    </row>
    <row r="20" spans="1:9" ht="15.75">
      <c r="A20" s="9">
        <v>4</v>
      </c>
      <c r="B20" s="10" t="s">
        <v>491</v>
      </c>
      <c r="C20" s="47" t="s">
        <v>253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</row>
    <row r="21" spans="1:9" ht="15.75">
      <c r="A21" s="9">
        <v>4</v>
      </c>
      <c r="B21" s="10" t="s">
        <v>491</v>
      </c>
      <c r="C21" s="47" t="s">
        <v>254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0</v>
      </c>
    </row>
    <row r="22" spans="1:9" ht="15.75">
      <c r="A22" s="9">
        <v>4</v>
      </c>
      <c r="B22" s="10" t="s">
        <v>491</v>
      </c>
      <c r="C22" s="47" t="s">
        <v>255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</row>
    <row r="23" spans="1:9" ht="15.75">
      <c r="A23" s="9">
        <v>4</v>
      </c>
      <c r="B23" s="10" t="s">
        <v>491</v>
      </c>
      <c r="C23" s="47" t="s">
        <v>256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0"/>
        <v>0</v>
      </c>
    </row>
    <row r="24" spans="1:9" ht="15.75">
      <c r="A24" s="9">
        <v>4</v>
      </c>
      <c r="B24" s="10" t="s">
        <v>491</v>
      </c>
      <c r="C24" s="47" t="s">
        <v>257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</row>
    <row r="25" spans="1:9" ht="15.75">
      <c r="A25" s="9">
        <v>4</v>
      </c>
      <c r="B25" s="10" t="s">
        <v>491</v>
      </c>
      <c r="C25" s="58" t="s">
        <v>490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 t="shared" si="0"/>
        <v>0</v>
      </c>
    </row>
    <row r="26" spans="1:9" ht="15.75">
      <c r="A26" s="9">
        <v>4</v>
      </c>
      <c r="B26" s="10" t="s">
        <v>491</v>
      </c>
      <c r="C26" s="47" t="s">
        <v>258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0</v>
      </c>
    </row>
    <row r="27" spans="1:9" ht="16.5" customHeight="1">
      <c r="A27" s="9">
        <v>4</v>
      </c>
      <c r="B27" s="10" t="s">
        <v>491</v>
      </c>
      <c r="C27" s="36" t="s">
        <v>259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si="0"/>
        <v>0</v>
      </c>
    </row>
    <row r="28" spans="1:9" ht="15.75">
      <c r="A28" s="9">
        <v>4</v>
      </c>
      <c r="B28" s="10" t="s">
        <v>491</v>
      </c>
      <c r="C28" s="47" t="s">
        <v>260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</row>
    <row r="29" spans="1:9" ht="15.75">
      <c r="A29" s="9">
        <v>4</v>
      </c>
      <c r="B29" s="10" t="s">
        <v>491</v>
      </c>
      <c r="C29" s="47" t="s">
        <v>261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0</v>
      </c>
    </row>
    <row r="33" spans="1:9" ht="19.5" customHeight="1">
      <c r="A33" s="106" t="s">
        <v>492</v>
      </c>
      <c r="B33" s="109"/>
      <c r="C33" s="109"/>
      <c r="D33" s="109"/>
      <c r="E33" s="109"/>
      <c r="F33" s="109"/>
      <c r="G33" s="109"/>
      <c r="H33" s="109"/>
      <c r="I33" s="109"/>
    </row>
    <row r="34" spans="1:9" ht="15.75">
      <c r="A34" s="5"/>
      <c r="C34" s="5"/>
      <c r="D34" s="6"/>
      <c r="E34" s="5"/>
      <c r="F34" s="6"/>
      <c r="G34" s="6"/>
      <c r="H34" s="6"/>
      <c r="I34" s="6"/>
    </row>
  </sheetData>
  <sheetProtection/>
  <mergeCells count="2">
    <mergeCell ref="A1:I1"/>
    <mergeCell ref="A33:I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5.625" style="0" customWidth="1"/>
    <col min="2" max="2" width="13.125" style="0" customWidth="1"/>
    <col min="3" max="3" width="21.125" style="0" customWidth="1"/>
    <col min="5" max="5" width="12.00390625" style="0" customWidth="1"/>
    <col min="6" max="6" width="12.625" style="0" customWidth="1"/>
    <col min="7" max="7" width="12.375" style="0" customWidth="1"/>
    <col min="8" max="8" width="12.625" style="0" customWidth="1"/>
    <col min="9" max="9" width="11.875" style="0" customWidth="1"/>
  </cols>
  <sheetData>
    <row r="1" ht="3" customHeight="1">
      <c r="A1" s="1"/>
    </row>
    <row r="2" spans="1:9" ht="75.75" customHeight="1" thickBot="1">
      <c r="A2" s="108" t="s">
        <v>262</v>
      </c>
      <c r="B2" s="108"/>
      <c r="C2" s="108"/>
      <c r="D2" s="108"/>
      <c r="E2" s="108"/>
      <c r="F2" s="108"/>
      <c r="G2" s="108"/>
      <c r="H2" s="108"/>
      <c r="I2" s="108"/>
    </row>
    <row r="3" spans="1:9" ht="92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9">
        <v>1</v>
      </c>
      <c r="B4" s="10" t="s">
        <v>263</v>
      </c>
      <c r="C4" s="44" t="s">
        <v>264</v>
      </c>
      <c r="D4" s="10">
        <v>10</v>
      </c>
      <c r="E4" s="10">
        <v>25</v>
      </c>
      <c r="F4" s="10">
        <v>0</v>
      </c>
      <c r="G4" s="10">
        <v>0</v>
      </c>
      <c r="H4" s="10">
        <v>0</v>
      </c>
      <c r="I4" s="11">
        <f>SUM(D4,E4,F4,G4,H4)</f>
        <v>35</v>
      </c>
    </row>
    <row r="5" spans="1:9" ht="15.75">
      <c r="A5" s="9">
        <v>2</v>
      </c>
      <c r="B5" s="10" t="s">
        <v>263</v>
      </c>
      <c r="C5" s="44" t="s">
        <v>265</v>
      </c>
      <c r="D5" s="10">
        <v>10</v>
      </c>
      <c r="E5" s="10">
        <v>15</v>
      </c>
      <c r="F5" s="10">
        <v>0</v>
      </c>
      <c r="G5" s="10">
        <v>0</v>
      </c>
      <c r="H5" s="10">
        <v>0</v>
      </c>
      <c r="I5" s="11">
        <f>SUM(D5,E5,F5,G5,H5)</f>
        <v>25</v>
      </c>
    </row>
    <row r="6" spans="1:9" ht="15.75">
      <c r="A6" s="9">
        <v>3</v>
      </c>
      <c r="B6" s="10" t="s">
        <v>263</v>
      </c>
      <c r="C6" s="21" t="s">
        <v>266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SUM(D6,E6,F6,G6,H6)</f>
        <v>0</v>
      </c>
    </row>
    <row r="7" spans="1:9" ht="15.75">
      <c r="A7" s="9">
        <v>3</v>
      </c>
      <c r="B7" s="10" t="s">
        <v>263</v>
      </c>
      <c r="C7" s="21" t="s">
        <v>267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aca="true" t="shared" si="0" ref="I7:I31">SUM(D7,E7,F7,G7,H7)</f>
        <v>0</v>
      </c>
    </row>
    <row r="8" spans="1:9" ht="15.75">
      <c r="A8" s="9">
        <v>3</v>
      </c>
      <c r="B8" s="10" t="s">
        <v>263</v>
      </c>
      <c r="C8" s="21" t="s">
        <v>268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1:9" ht="15.75">
      <c r="A9" s="9">
        <v>3</v>
      </c>
      <c r="B9" s="10" t="s">
        <v>263</v>
      </c>
      <c r="C9" s="21" t="s">
        <v>269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5.75">
      <c r="A10" s="9">
        <v>3</v>
      </c>
      <c r="B10" s="10" t="s">
        <v>263</v>
      </c>
      <c r="C10" s="21" t="s">
        <v>270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5.75">
      <c r="A11" s="9">
        <v>3</v>
      </c>
      <c r="B11" s="10" t="s">
        <v>263</v>
      </c>
      <c r="C11" s="21" t="s">
        <v>271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5.75">
      <c r="A12" s="9">
        <v>3</v>
      </c>
      <c r="B12" s="10" t="s">
        <v>263</v>
      </c>
      <c r="C12" s="21" t="s">
        <v>272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5.75">
      <c r="A13" s="9">
        <v>3</v>
      </c>
      <c r="B13" s="10" t="s">
        <v>263</v>
      </c>
      <c r="C13" s="21" t="s">
        <v>273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5.75">
      <c r="A14" s="9">
        <v>3</v>
      </c>
      <c r="B14" s="10" t="s">
        <v>263</v>
      </c>
      <c r="C14" s="21" t="s">
        <v>274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</row>
    <row r="15" spans="1:9" ht="15.75">
      <c r="A15" s="9">
        <v>3</v>
      </c>
      <c r="B15" s="10" t="s">
        <v>263</v>
      </c>
      <c r="C15" s="21" t="s">
        <v>275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0</v>
      </c>
    </row>
    <row r="16" spans="1:9" ht="15.75">
      <c r="A16" s="9">
        <v>3</v>
      </c>
      <c r="B16" s="10" t="s">
        <v>263</v>
      </c>
      <c r="C16" s="21" t="s">
        <v>276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</row>
    <row r="17" spans="1:9" ht="15.75">
      <c r="A17" s="9">
        <v>3</v>
      </c>
      <c r="B17" s="10" t="s">
        <v>263</v>
      </c>
      <c r="C17" s="21" t="s">
        <v>277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0</v>
      </c>
    </row>
    <row r="18" spans="1:9" ht="15.75">
      <c r="A18" s="9">
        <v>3</v>
      </c>
      <c r="B18" s="10" t="s">
        <v>263</v>
      </c>
      <c r="C18" s="21" t="s">
        <v>278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</row>
    <row r="19" spans="1:9" ht="15.75">
      <c r="A19" s="9">
        <v>3</v>
      </c>
      <c r="B19" s="10" t="s">
        <v>263</v>
      </c>
      <c r="C19" s="21" t="s">
        <v>279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0</v>
      </c>
    </row>
    <row r="20" spans="1:9" ht="15.75">
      <c r="A20" s="9">
        <v>3</v>
      </c>
      <c r="B20" s="10" t="s">
        <v>263</v>
      </c>
      <c r="C20" s="21" t="s">
        <v>280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</row>
    <row r="21" spans="1:9" ht="15.75">
      <c r="A21" s="9">
        <v>3</v>
      </c>
      <c r="B21" s="10" t="s">
        <v>263</v>
      </c>
      <c r="C21" s="21" t="s">
        <v>281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0</v>
      </c>
    </row>
    <row r="22" spans="1:9" ht="15.75">
      <c r="A22" s="9">
        <v>3</v>
      </c>
      <c r="B22" s="10" t="s">
        <v>263</v>
      </c>
      <c r="C22" s="21" t="s">
        <v>282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</row>
    <row r="23" spans="1:9" ht="15.75">
      <c r="A23" s="9">
        <v>3</v>
      </c>
      <c r="B23" s="10" t="s">
        <v>263</v>
      </c>
      <c r="C23" s="21" t="s">
        <v>283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0"/>
        <v>0</v>
      </c>
    </row>
    <row r="24" spans="1:9" ht="15.75">
      <c r="A24" s="9">
        <v>3</v>
      </c>
      <c r="B24" s="10" t="s">
        <v>263</v>
      </c>
      <c r="C24" s="21" t="s">
        <v>284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</row>
    <row r="25" spans="1:9" ht="15.75">
      <c r="A25" s="9">
        <v>3</v>
      </c>
      <c r="B25" s="10" t="s">
        <v>263</v>
      </c>
      <c r="C25" s="21" t="s">
        <v>285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 t="shared" si="0"/>
        <v>0</v>
      </c>
    </row>
    <row r="26" spans="1:9" ht="15.75">
      <c r="A26" s="9">
        <v>3</v>
      </c>
      <c r="B26" s="10" t="s">
        <v>263</v>
      </c>
      <c r="C26" s="21" t="s">
        <v>286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0</v>
      </c>
    </row>
    <row r="27" spans="1:9" ht="15.75">
      <c r="A27" s="9">
        <v>3</v>
      </c>
      <c r="B27" s="10" t="s">
        <v>263</v>
      </c>
      <c r="C27" s="21" t="s">
        <v>287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si="0"/>
        <v>0</v>
      </c>
    </row>
    <row r="28" spans="1:9" ht="15.75">
      <c r="A28" s="9">
        <v>3</v>
      </c>
      <c r="B28" s="10" t="s">
        <v>263</v>
      </c>
      <c r="C28" s="21" t="s">
        <v>288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</row>
    <row r="29" spans="1:9" ht="15.75">
      <c r="A29" s="9">
        <v>3</v>
      </c>
      <c r="B29" s="10" t="s">
        <v>263</v>
      </c>
      <c r="C29" s="21" t="s">
        <v>289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0</v>
      </c>
    </row>
    <row r="30" spans="1:9" ht="15.75">
      <c r="A30" s="9">
        <v>3</v>
      </c>
      <c r="B30" s="10" t="s">
        <v>263</v>
      </c>
      <c r="C30" s="21" t="s">
        <v>290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0</v>
      </c>
    </row>
    <row r="31" spans="1:9" ht="15.75">
      <c r="A31" s="9"/>
      <c r="B31" s="10" t="s">
        <v>263</v>
      </c>
      <c r="C31" s="21" t="s">
        <v>291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f t="shared" si="0"/>
        <v>0</v>
      </c>
    </row>
    <row r="32" spans="1:9" ht="17.25" customHeight="1">
      <c r="A32" s="106" t="s">
        <v>493</v>
      </c>
      <c r="B32" s="109"/>
      <c r="C32" s="109"/>
      <c r="D32" s="109"/>
      <c r="E32" s="109"/>
      <c r="F32" s="109"/>
      <c r="G32" s="109"/>
      <c r="H32" s="109"/>
      <c r="I32" s="109"/>
    </row>
    <row r="33" spans="1:9" ht="15.75">
      <c r="A33" s="5"/>
      <c r="C33" s="5"/>
      <c r="D33" s="6"/>
      <c r="E33" s="5"/>
      <c r="F33" s="6"/>
      <c r="G33" s="6"/>
      <c r="H33" s="6"/>
      <c r="I33" s="6"/>
    </row>
  </sheetData>
  <sheetProtection/>
  <mergeCells count="2">
    <mergeCell ref="A2:I2"/>
    <mergeCell ref="A32:I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6.125" style="0" customWidth="1"/>
    <col min="2" max="2" width="12.75390625" style="0" customWidth="1"/>
    <col min="3" max="3" width="36.125" style="0" customWidth="1"/>
    <col min="4" max="4" width="10.00390625" style="0" customWidth="1"/>
    <col min="5" max="5" width="11.875" style="0" customWidth="1"/>
    <col min="6" max="6" width="13.375" style="0" customWidth="1"/>
    <col min="7" max="7" width="12.25390625" style="0" customWidth="1"/>
    <col min="8" max="8" width="13.75390625" style="0" customWidth="1"/>
    <col min="9" max="9" width="12.25390625" style="0" customWidth="1"/>
  </cols>
  <sheetData>
    <row r="1" ht="18.75">
      <c r="A1" s="1"/>
    </row>
    <row r="2" spans="1:9" ht="60.75" customHeight="1" thickBot="1">
      <c r="A2" s="108" t="s">
        <v>292</v>
      </c>
      <c r="B2" s="108"/>
      <c r="C2" s="108"/>
      <c r="D2" s="108"/>
      <c r="E2" s="108"/>
      <c r="F2" s="108"/>
      <c r="G2" s="108"/>
      <c r="H2" s="108"/>
      <c r="I2" s="108"/>
    </row>
    <row r="3" spans="1:9" ht="78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59">
        <v>1</v>
      </c>
      <c r="B4" s="22" t="s">
        <v>293</v>
      </c>
      <c r="C4" s="23" t="s">
        <v>294</v>
      </c>
      <c r="D4" s="22">
        <v>10</v>
      </c>
      <c r="E4" s="22">
        <v>55</v>
      </c>
      <c r="F4" s="22">
        <v>775</v>
      </c>
      <c r="G4" s="22">
        <v>0</v>
      </c>
      <c r="H4" s="22">
        <v>20</v>
      </c>
      <c r="I4" s="11">
        <f aca="true" t="shared" si="0" ref="I4:I10">SUM(D4,E4,F4,G4,H4)</f>
        <v>860</v>
      </c>
    </row>
    <row r="5" spans="1:9" ht="15.75">
      <c r="A5" s="59">
        <v>2</v>
      </c>
      <c r="B5" s="22" t="s">
        <v>293</v>
      </c>
      <c r="C5" s="23" t="s">
        <v>295</v>
      </c>
      <c r="D5" s="22">
        <v>40</v>
      </c>
      <c r="E5" s="22">
        <v>80</v>
      </c>
      <c r="F5" s="22">
        <v>132.5</v>
      </c>
      <c r="G5" s="22">
        <v>0</v>
      </c>
      <c r="H5" s="22">
        <v>35</v>
      </c>
      <c r="I5" s="11">
        <f t="shared" si="0"/>
        <v>287.5</v>
      </c>
    </row>
    <row r="6" spans="1:9" ht="15.75">
      <c r="A6" s="9">
        <v>3</v>
      </c>
      <c r="B6" s="22" t="s">
        <v>293</v>
      </c>
      <c r="C6" s="23" t="s">
        <v>296</v>
      </c>
      <c r="D6" s="10">
        <v>10</v>
      </c>
      <c r="E6" s="10">
        <v>40</v>
      </c>
      <c r="F6" s="10">
        <v>190</v>
      </c>
      <c r="G6" s="10">
        <v>0</v>
      </c>
      <c r="H6" s="10">
        <v>0</v>
      </c>
      <c r="I6" s="11">
        <f t="shared" si="0"/>
        <v>240</v>
      </c>
    </row>
    <row r="7" spans="1:9" ht="15.75">
      <c r="A7" s="59">
        <v>4</v>
      </c>
      <c r="B7" s="22" t="s">
        <v>293</v>
      </c>
      <c r="C7" s="23" t="s">
        <v>297</v>
      </c>
      <c r="D7" s="22">
        <v>25</v>
      </c>
      <c r="E7" s="22">
        <v>40</v>
      </c>
      <c r="F7" s="22">
        <v>0</v>
      </c>
      <c r="G7" s="22">
        <v>105</v>
      </c>
      <c r="H7" s="22">
        <v>20</v>
      </c>
      <c r="I7" s="11">
        <f t="shared" si="0"/>
        <v>190</v>
      </c>
    </row>
    <row r="8" spans="1:9" ht="15.75">
      <c r="A8" s="9">
        <v>5</v>
      </c>
      <c r="B8" s="22" t="s">
        <v>293</v>
      </c>
      <c r="C8" s="23" t="s">
        <v>298</v>
      </c>
      <c r="D8" s="10">
        <v>10</v>
      </c>
      <c r="E8" s="10">
        <v>40</v>
      </c>
      <c r="F8" s="10">
        <v>75</v>
      </c>
      <c r="G8" s="10">
        <v>0</v>
      </c>
      <c r="H8" s="10">
        <v>0</v>
      </c>
      <c r="I8" s="11">
        <f t="shared" si="0"/>
        <v>125</v>
      </c>
    </row>
    <row r="9" spans="1:9" ht="15.75">
      <c r="A9" s="59">
        <v>6</v>
      </c>
      <c r="B9" s="22" t="s">
        <v>293</v>
      </c>
      <c r="C9" s="23" t="s">
        <v>299</v>
      </c>
      <c r="D9" s="22">
        <v>30</v>
      </c>
      <c r="E9" s="22">
        <v>40</v>
      </c>
      <c r="F9" s="22">
        <v>50</v>
      </c>
      <c r="G9" s="22">
        <v>0</v>
      </c>
      <c r="H9" s="22">
        <v>0</v>
      </c>
      <c r="I9" s="11">
        <f t="shared" si="0"/>
        <v>120</v>
      </c>
    </row>
    <row r="10" spans="1:9" ht="15.75">
      <c r="A10" s="9">
        <v>7</v>
      </c>
      <c r="B10" s="22" t="s">
        <v>293</v>
      </c>
      <c r="C10" s="23" t="s">
        <v>300</v>
      </c>
      <c r="D10" s="10">
        <v>10</v>
      </c>
      <c r="E10" s="10">
        <v>40</v>
      </c>
      <c r="F10" s="10">
        <v>50</v>
      </c>
      <c r="G10" s="10">
        <v>0</v>
      </c>
      <c r="H10" s="10">
        <v>0</v>
      </c>
      <c r="I10" s="11">
        <f t="shared" si="0"/>
        <v>100</v>
      </c>
    </row>
    <row r="11" spans="1:9" ht="15.75">
      <c r="A11" s="59">
        <v>7</v>
      </c>
      <c r="B11" s="22" t="s">
        <v>293</v>
      </c>
      <c r="C11" s="23" t="s">
        <v>301</v>
      </c>
      <c r="D11" s="83">
        <v>20</v>
      </c>
      <c r="E11" s="83">
        <v>40</v>
      </c>
      <c r="F11" s="83">
        <v>0</v>
      </c>
      <c r="G11" s="83">
        <v>25</v>
      </c>
      <c r="H11" s="83">
        <v>15</v>
      </c>
      <c r="I11" s="84">
        <v>100</v>
      </c>
    </row>
    <row r="12" spans="1:9" ht="15.75">
      <c r="A12" s="9">
        <v>8</v>
      </c>
      <c r="B12" s="22" t="s">
        <v>293</v>
      </c>
      <c r="C12" s="23" t="s">
        <v>302</v>
      </c>
      <c r="D12" s="85">
        <v>15</v>
      </c>
      <c r="E12" s="85">
        <v>40</v>
      </c>
      <c r="F12" s="85">
        <v>0</v>
      </c>
      <c r="G12" s="85">
        <v>0</v>
      </c>
      <c r="H12" s="85">
        <v>20</v>
      </c>
      <c r="I12" s="84">
        <v>75</v>
      </c>
    </row>
    <row r="13" spans="1:9" ht="15.75">
      <c r="A13" s="9">
        <v>9</v>
      </c>
      <c r="B13" s="22" t="s">
        <v>293</v>
      </c>
      <c r="C13" s="23" t="s">
        <v>303</v>
      </c>
      <c r="D13" s="85">
        <v>10</v>
      </c>
      <c r="E13" s="85">
        <v>40</v>
      </c>
      <c r="F13" s="85">
        <v>0</v>
      </c>
      <c r="G13" s="85">
        <v>0</v>
      </c>
      <c r="H13" s="85">
        <v>15</v>
      </c>
      <c r="I13" s="84">
        <v>65</v>
      </c>
    </row>
    <row r="14" spans="1:9" ht="15.75">
      <c r="A14" s="9">
        <v>9</v>
      </c>
      <c r="B14" s="22" t="s">
        <v>293</v>
      </c>
      <c r="C14" s="23" t="s">
        <v>304</v>
      </c>
      <c r="D14" s="85">
        <v>10</v>
      </c>
      <c r="E14" s="85">
        <v>40</v>
      </c>
      <c r="F14" s="85">
        <v>0</v>
      </c>
      <c r="G14" s="85">
        <v>0</v>
      </c>
      <c r="H14" s="85">
        <v>15</v>
      </c>
      <c r="I14" s="84">
        <v>65</v>
      </c>
    </row>
    <row r="15" spans="1:9" ht="15.75">
      <c r="A15" s="9">
        <v>9</v>
      </c>
      <c r="B15" s="22" t="s">
        <v>293</v>
      </c>
      <c r="C15" s="23" t="s">
        <v>305</v>
      </c>
      <c r="D15" s="85">
        <v>10</v>
      </c>
      <c r="E15" s="85">
        <v>40</v>
      </c>
      <c r="F15" s="85">
        <v>0</v>
      </c>
      <c r="G15" s="85">
        <v>0</v>
      </c>
      <c r="H15" s="85">
        <v>15</v>
      </c>
      <c r="I15" s="84">
        <v>65</v>
      </c>
    </row>
    <row r="16" spans="1:9" ht="15.75">
      <c r="A16" s="59">
        <v>9</v>
      </c>
      <c r="B16" s="22" t="s">
        <v>293</v>
      </c>
      <c r="C16" s="23" t="s">
        <v>306</v>
      </c>
      <c r="D16" s="83">
        <v>10</v>
      </c>
      <c r="E16" s="83">
        <v>40</v>
      </c>
      <c r="F16" s="83">
        <v>0</v>
      </c>
      <c r="G16" s="83">
        <v>0</v>
      </c>
      <c r="H16" s="83">
        <v>15</v>
      </c>
      <c r="I16" s="84">
        <v>65</v>
      </c>
    </row>
    <row r="17" spans="1:9" ht="15.75">
      <c r="A17" s="59">
        <v>9</v>
      </c>
      <c r="B17" s="22" t="s">
        <v>293</v>
      </c>
      <c r="C17" s="23" t="s">
        <v>307</v>
      </c>
      <c r="D17" s="83">
        <v>10</v>
      </c>
      <c r="E17" s="83">
        <v>40</v>
      </c>
      <c r="F17" s="83">
        <v>0</v>
      </c>
      <c r="G17" s="83">
        <v>0</v>
      </c>
      <c r="H17" s="83">
        <v>15</v>
      </c>
      <c r="I17" s="84">
        <v>65</v>
      </c>
    </row>
    <row r="18" spans="1:9" ht="15.75">
      <c r="A18" s="9">
        <v>10</v>
      </c>
      <c r="B18" s="22" t="s">
        <v>293</v>
      </c>
      <c r="C18" s="23" t="s">
        <v>308</v>
      </c>
      <c r="D18" s="85">
        <v>10</v>
      </c>
      <c r="E18" s="85">
        <v>40</v>
      </c>
      <c r="F18" s="85">
        <v>0</v>
      </c>
      <c r="G18" s="85">
        <v>0</v>
      </c>
      <c r="H18" s="85">
        <v>0</v>
      </c>
      <c r="I18" s="84">
        <v>50</v>
      </c>
    </row>
    <row r="19" spans="1:9" ht="15.75">
      <c r="A19" s="59">
        <v>10</v>
      </c>
      <c r="B19" s="22" t="s">
        <v>293</v>
      </c>
      <c r="C19" s="23" t="s">
        <v>309</v>
      </c>
      <c r="D19" s="83">
        <v>10</v>
      </c>
      <c r="E19" s="83">
        <v>25</v>
      </c>
      <c r="F19" s="83">
        <v>0</v>
      </c>
      <c r="G19" s="83">
        <v>0</v>
      </c>
      <c r="H19" s="83">
        <v>15</v>
      </c>
      <c r="I19" s="84">
        <v>50</v>
      </c>
    </row>
    <row r="20" spans="1:9" ht="15.75">
      <c r="A20" s="9">
        <v>11</v>
      </c>
      <c r="B20" s="22" t="s">
        <v>293</v>
      </c>
      <c r="C20" s="23" t="s">
        <v>310</v>
      </c>
      <c r="D20" s="10">
        <v>0</v>
      </c>
      <c r="E20" s="10">
        <v>25</v>
      </c>
      <c r="F20" s="10">
        <v>0</v>
      </c>
      <c r="G20" s="10">
        <v>0</v>
      </c>
      <c r="H20" s="10">
        <v>15</v>
      </c>
      <c r="I20" s="11">
        <f aca="true" t="shared" si="1" ref="I20:I26">SUM(D20,E20,F20,G20,H20)</f>
        <v>40</v>
      </c>
    </row>
    <row r="21" spans="1:9" ht="15.75">
      <c r="A21" s="9">
        <v>11</v>
      </c>
      <c r="B21" s="22" t="s">
        <v>293</v>
      </c>
      <c r="C21" s="23" t="s">
        <v>311</v>
      </c>
      <c r="D21" s="10">
        <v>0</v>
      </c>
      <c r="E21" s="10">
        <v>25</v>
      </c>
      <c r="F21" s="10">
        <v>0</v>
      </c>
      <c r="G21" s="10">
        <v>0</v>
      </c>
      <c r="H21" s="10">
        <v>0</v>
      </c>
      <c r="I21" s="11">
        <f t="shared" si="1"/>
        <v>25</v>
      </c>
    </row>
    <row r="22" spans="1:9" ht="15.75">
      <c r="A22" s="59">
        <v>12</v>
      </c>
      <c r="B22" s="22" t="s">
        <v>293</v>
      </c>
      <c r="C22" s="23" t="s">
        <v>312</v>
      </c>
      <c r="D22" s="22">
        <v>0</v>
      </c>
      <c r="E22" s="22">
        <v>25</v>
      </c>
      <c r="F22" s="22">
        <v>0</v>
      </c>
      <c r="G22" s="22">
        <v>0</v>
      </c>
      <c r="H22" s="22">
        <v>0</v>
      </c>
      <c r="I22" s="11">
        <f t="shared" si="1"/>
        <v>25</v>
      </c>
    </row>
    <row r="23" spans="1:9" ht="15.75">
      <c r="A23" s="59">
        <v>12</v>
      </c>
      <c r="B23" s="22" t="s">
        <v>293</v>
      </c>
      <c r="C23" s="23" t="s">
        <v>313</v>
      </c>
      <c r="D23" s="22">
        <v>0</v>
      </c>
      <c r="E23" s="22">
        <v>25</v>
      </c>
      <c r="F23" s="22">
        <v>0</v>
      </c>
      <c r="G23" s="22">
        <v>0</v>
      </c>
      <c r="H23" s="22">
        <v>0</v>
      </c>
      <c r="I23" s="11">
        <f t="shared" si="1"/>
        <v>25</v>
      </c>
    </row>
    <row r="24" spans="1:9" ht="15.75">
      <c r="A24" s="59">
        <v>12</v>
      </c>
      <c r="B24" s="22" t="s">
        <v>293</v>
      </c>
      <c r="C24" s="23" t="s">
        <v>314</v>
      </c>
      <c r="D24" s="22">
        <v>0</v>
      </c>
      <c r="E24" s="22">
        <v>25</v>
      </c>
      <c r="F24" s="22">
        <v>0</v>
      </c>
      <c r="G24" s="22">
        <v>0</v>
      </c>
      <c r="H24" s="22">
        <v>0</v>
      </c>
      <c r="I24" s="11">
        <f t="shared" si="1"/>
        <v>25</v>
      </c>
    </row>
    <row r="25" spans="1:9" ht="15.75">
      <c r="A25" s="59">
        <v>12</v>
      </c>
      <c r="B25" s="22" t="s">
        <v>293</v>
      </c>
      <c r="C25" s="23" t="s">
        <v>315</v>
      </c>
      <c r="D25" s="22">
        <v>0</v>
      </c>
      <c r="E25" s="22">
        <v>25</v>
      </c>
      <c r="F25" s="22">
        <v>0</v>
      </c>
      <c r="G25" s="22">
        <v>0</v>
      </c>
      <c r="H25" s="22">
        <v>0</v>
      </c>
      <c r="I25" s="11">
        <f t="shared" si="1"/>
        <v>25</v>
      </c>
    </row>
    <row r="26" spans="1:9" ht="15.75">
      <c r="A26" s="59">
        <v>12</v>
      </c>
      <c r="B26" s="22" t="s">
        <v>293</v>
      </c>
      <c r="C26" s="23" t="s">
        <v>316</v>
      </c>
      <c r="D26" s="22">
        <v>0</v>
      </c>
      <c r="E26" s="22">
        <v>25</v>
      </c>
      <c r="F26" s="22">
        <v>0</v>
      </c>
      <c r="G26" s="22">
        <v>0</v>
      </c>
      <c r="H26" s="22">
        <v>0</v>
      </c>
      <c r="I26" s="11">
        <f t="shared" si="1"/>
        <v>25</v>
      </c>
    </row>
    <row r="28" spans="1:9" ht="19.5" customHeight="1">
      <c r="A28" s="106" t="s">
        <v>494</v>
      </c>
      <c r="B28" s="109"/>
      <c r="C28" s="109"/>
      <c r="D28" s="109"/>
      <c r="E28" s="109"/>
      <c r="F28" s="109"/>
      <c r="G28" s="109"/>
      <c r="H28" s="109"/>
      <c r="I28" s="109"/>
    </row>
    <row r="29" spans="1:9" ht="15.75">
      <c r="A29" s="5"/>
      <c r="C29" s="5"/>
      <c r="D29" s="6"/>
      <c r="E29" s="5"/>
      <c r="F29" s="6"/>
      <c r="G29" s="6"/>
      <c r="H29" s="6"/>
      <c r="I29" s="6"/>
    </row>
  </sheetData>
  <sheetProtection/>
  <mergeCells count="2">
    <mergeCell ref="A2:I2"/>
    <mergeCell ref="A28:I2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E30" sqref="E30"/>
    </sheetView>
  </sheetViews>
  <sheetFormatPr defaultColWidth="9.00390625" defaultRowHeight="12.75"/>
  <cols>
    <col min="1" max="1" width="16.625" style="0" customWidth="1"/>
    <col min="2" max="2" width="12.25390625" style="0" customWidth="1"/>
    <col min="3" max="3" width="40.375" style="0" customWidth="1"/>
    <col min="5" max="5" width="12.125" style="0" customWidth="1"/>
    <col min="6" max="6" width="11.875" style="0" customWidth="1"/>
    <col min="7" max="7" width="12.625" style="0" customWidth="1"/>
    <col min="8" max="8" width="14.00390625" style="0" customWidth="1"/>
    <col min="9" max="9" width="12.375" style="0" customWidth="1"/>
  </cols>
  <sheetData>
    <row r="1" ht="18.75" hidden="1">
      <c r="A1" s="1"/>
    </row>
    <row r="2" spans="1:9" ht="40.5" customHeight="1" thickBot="1">
      <c r="A2" s="108" t="s">
        <v>495</v>
      </c>
      <c r="B2" s="108"/>
      <c r="C2" s="108"/>
      <c r="D2" s="108"/>
      <c r="E2" s="108"/>
      <c r="F2" s="108"/>
      <c r="G2" s="108"/>
      <c r="H2" s="108"/>
      <c r="I2" s="108"/>
    </row>
    <row r="3" spans="1:9" ht="81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12">
        <v>1</v>
      </c>
      <c r="B4" s="10" t="s">
        <v>317</v>
      </c>
      <c r="C4" s="36" t="s">
        <v>318</v>
      </c>
      <c r="D4" s="28">
        <v>0</v>
      </c>
      <c r="E4" s="22">
        <v>80</v>
      </c>
      <c r="F4" s="22">
        <v>55</v>
      </c>
      <c r="G4" s="22">
        <v>10</v>
      </c>
      <c r="H4" s="22">
        <v>5</v>
      </c>
      <c r="I4" s="11">
        <f aca="true" t="shared" si="0" ref="I4:I26">SUM(D4,E4,F4,G4,H4)</f>
        <v>150</v>
      </c>
    </row>
    <row r="5" spans="1:9" ht="15.75">
      <c r="A5" s="9">
        <v>2</v>
      </c>
      <c r="B5" s="10" t="s">
        <v>317</v>
      </c>
      <c r="C5" s="36" t="s">
        <v>319</v>
      </c>
      <c r="D5" s="10">
        <v>65</v>
      </c>
      <c r="E5" s="10">
        <v>55</v>
      </c>
      <c r="F5" s="28">
        <v>0</v>
      </c>
      <c r="G5" s="10">
        <v>20</v>
      </c>
      <c r="H5" s="10">
        <v>5</v>
      </c>
      <c r="I5" s="11">
        <f t="shared" si="0"/>
        <v>145</v>
      </c>
    </row>
    <row r="6" spans="1:9" ht="15.75">
      <c r="A6" s="9">
        <v>3</v>
      </c>
      <c r="B6" s="10" t="s">
        <v>317</v>
      </c>
      <c r="C6" s="36" t="s">
        <v>320</v>
      </c>
      <c r="D6" s="28">
        <v>0</v>
      </c>
      <c r="E6" s="10">
        <v>50</v>
      </c>
      <c r="F6" s="28">
        <v>0</v>
      </c>
      <c r="G6" s="28">
        <v>0</v>
      </c>
      <c r="H6" s="10">
        <v>5</v>
      </c>
      <c r="I6" s="11">
        <f t="shared" si="0"/>
        <v>55</v>
      </c>
    </row>
    <row r="7" spans="1:9" ht="15.75">
      <c r="A7" s="9">
        <v>4</v>
      </c>
      <c r="B7" s="10" t="s">
        <v>317</v>
      </c>
      <c r="C7" s="36" t="s">
        <v>321</v>
      </c>
      <c r="D7" s="28">
        <v>0</v>
      </c>
      <c r="E7" s="10">
        <v>45</v>
      </c>
      <c r="F7" s="28">
        <v>0</v>
      </c>
      <c r="G7" s="28">
        <v>0</v>
      </c>
      <c r="H7" s="10">
        <v>5</v>
      </c>
      <c r="I7" s="11">
        <f t="shared" si="0"/>
        <v>50</v>
      </c>
    </row>
    <row r="8" spans="1:9" ht="15.75">
      <c r="A8" s="9">
        <v>5</v>
      </c>
      <c r="B8" s="10" t="s">
        <v>317</v>
      </c>
      <c r="C8" s="36" t="s">
        <v>322</v>
      </c>
      <c r="D8" s="28">
        <v>0</v>
      </c>
      <c r="E8" s="10">
        <v>30</v>
      </c>
      <c r="F8" s="28">
        <v>0</v>
      </c>
      <c r="G8" s="28">
        <v>0</v>
      </c>
      <c r="H8" s="10">
        <v>5</v>
      </c>
      <c r="I8" s="11">
        <f t="shared" si="0"/>
        <v>35</v>
      </c>
    </row>
    <row r="9" spans="1:9" ht="15.75">
      <c r="A9" s="9">
        <v>6</v>
      </c>
      <c r="B9" s="10" t="s">
        <v>317</v>
      </c>
      <c r="C9" s="36" t="s">
        <v>323</v>
      </c>
      <c r="D9" s="10">
        <v>25</v>
      </c>
      <c r="E9" s="28">
        <v>0</v>
      </c>
      <c r="F9" s="28">
        <v>0</v>
      </c>
      <c r="G9" s="28">
        <v>0</v>
      </c>
      <c r="H9" s="10">
        <v>5</v>
      </c>
      <c r="I9" s="11">
        <f t="shared" si="0"/>
        <v>30</v>
      </c>
    </row>
    <row r="10" spans="1:9" ht="15.75">
      <c r="A10" s="12">
        <v>7</v>
      </c>
      <c r="B10" s="10" t="s">
        <v>317</v>
      </c>
      <c r="C10" s="36" t="s">
        <v>324</v>
      </c>
      <c r="D10" s="28">
        <v>0</v>
      </c>
      <c r="E10" s="28">
        <v>0</v>
      </c>
      <c r="F10" s="28">
        <v>0</v>
      </c>
      <c r="G10" s="22">
        <v>10</v>
      </c>
      <c r="H10" s="22">
        <v>5</v>
      </c>
      <c r="I10" s="11">
        <f t="shared" si="0"/>
        <v>15</v>
      </c>
    </row>
    <row r="11" spans="1:9" ht="15.75">
      <c r="A11" s="9">
        <v>8</v>
      </c>
      <c r="B11" s="10" t="s">
        <v>317</v>
      </c>
      <c r="C11" s="36" t="s">
        <v>325</v>
      </c>
      <c r="D11" s="28">
        <v>0</v>
      </c>
      <c r="E11" s="28">
        <v>0</v>
      </c>
      <c r="F11" s="28">
        <v>0</v>
      </c>
      <c r="G11" s="28">
        <v>0</v>
      </c>
      <c r="H11" s="10">
        <v>5</v>
      </c>
      <c r="I11" s="11">
        <f t="shared" si="0"/>
        <v>5</v>
      </c>
    </row>
    <row r="12" spans="1:9" ht="15.75">
      <c r="A12" s="9">
        <v>9</v>
      </c>
      <c r="B12" s="10" t="s">
        <v>317</v>
      </c>
      <c r="C12" s="36" t="s">
        <v>326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1">
        <f t="shared" si="0"/>
        <v>0</v>
      </c>
    </row>
    <row r="13" spans="1:9" ht="15.75">
      <c r="A13" s="9">
        <v>9</v>
      </c>
      <c r="B13" s="10" t="s">
        <v>317</v>
      </c>
      <c r="C13" s="36" t="s">
        <v>327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1">
        <f t="shared" si="0"/>
        <v>0</v>
      </c>
    </row>
    <row r="14" spans="1:9" ht="15.75">
      <c r="A14" s="9">
        <v>9</v>
      </c>
      <c r="B14" s="10" t="s">
        <v>317</v>
      </c>
      <c r="C14" s="36" t="s">
        <v>328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1">
        <f t="shared" si="0"/>
        <v>0</v>
      </c>
    </row>
    <row r="15" spans="1:9" ht="15.75">
      <c r="A15" s="9">
        <v>9</v>
      </c>
      <c r="B15" s="10" t="s">
        <v>317</v>
      </c>
      <c r="C15" s="36" t="s">
        <v>329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1">
        <f t="shared" si="0"/>
        <v>0</v>
      </c>
    </row>
    <row r="16" spans="1:9" ht="15.75">
      <c r="A16" s="12">
        <v>9</v>
      </c>
      <c r="B16" s="10" t="s">
        <v>317</v>
      </c>
      <c r="C16" s="36" t="s">
        <v>330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1">
        <f t="shared" si="0"/>
        <v>0</v>
      </c>
    </row>
    <row r="17" spans="1:9" ht="15.75">
      <c r="A17" s="12">
        <v>9</v>
      </c>
      <c r="B17" s="10" t="s">
        <v>317</v>
      </c>
      <c r="C17" s="36" t="s">
        <v>331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1">
        <f t="shared" si="0"/>
        <v>0</v>
      </c>
    </row>
    <row r="18" spans="1:9" ht="15.75">
      <c r="A18" s="12">
        <v>9</v>
      </c>
      <c r="B18" s="10" t="s">
        <v>317</v>
      </c>
      <c r="C18" s="36" t="s">
        <v>332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1">
        <f t="shared" si="0"/>
        <v>0</v>
      </c>
    </row>
    <row r="19" spans="1:9" ht="15.75">
      <c r="A19" s="12">
        <v>9</v>
      </c>
      <c r="B19" s="10" t="s">
        <v>317</v>
      </c>
      <c r="C19" s="36" t="s">
        <v>333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1">
        <f t="shared" si="0"/>
        <v>0</v>
      </c>
    </row>
    <row r="20" spans="1:9" ht="15.75">
      <c r="A20" s="12">
        <v>9</v>
      </c>
      <c r="B20" s="10" t="s">
        <v>317</v>
      </c>
      <c r="C20" s="36" t="s">
        <v>334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1">
        <f t="shared" si="0"/>
        <v>0</v>
      </c>
    </row>
    <row r="21" spans="1:9" ht="15.75">
      <c r="A21" s="12">
        <v>9</v>
      </c>
      <c r="B21" s="10" t="s">
        <v>317</v>
      </c>
      <c r="C21" s="36" t="s">
        <v>335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1">
        <f t="shared" si="0"/>
        <v>0</v>
      </c>
    </row>
    <row r="22" spans="1:9" ht="15.75">
      <c r="A22" s="12">
        <v>9</v>
      </c>
      <c r="B22" s="10" t="s">
        <v>317</v>
      </c>
      <c r="C22" s="36" t="s">
        <v>336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1">
        <f t="shared" si="0"/>
        <v>0</v>
      </c>
    </row>
    <row r="23" spans="1:9" ht="15.75">
      <c r="A23" s="12">
        <v>9</v>
      </c>
      <c r="B23" s="10" t="s">
        <v>317</v>
      </c>
      <c r="C23" s="36" t="s">
        <v>337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1">
        <f t="shared" si="0"/>
        <v>0</v>
      </c>
    </row>
    <row r="24" spans="1:9" ht="15.75">
      <c r="A24" s="12">
        <v>9</v>
      </c>
      <c r="B24" s="10" t="s">
        <v>317</v>
      </c>
      <c r="C24" s="36" t="s">
        <v>338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1">
        <f t="shared" si="0"/>
        <v>0</v>
      </c>
    </row>
    <row r="25" spans="1:9" ht="15.75">
      <c r="A25" s="12">
        <v>9</v>
      </c>
      <c r="B25" s="10" t="s">
        <v>317</v>
      </c>
      <c r="C25" s="36" t="s">
        <v>339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1">
        <f t="shared" si="0"/>
        <v>0</v>
      </c>
    </row>
    <row r="26" spans="1:9" ht="15.75">
      <c r="A26" s="12">
        <v>9</v>
      </c>
      <c r="B26" s="10" t="s">
        <v>317</v>
      </c>
      <c r="C26" s="36" t="s">
        <v>340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1">
        <f t="shared" si="0"/>
        <v>0</v>
      </c>
    </row>
    <row r="29" spans="1:9" ht="12.75">
      <c r="A29" s="106" t="s">
        <v>341</v>
      </c>
      <c r="B29" s="109"/>
      <c r="C29" s="109"/>
      <c r="D29" s="109"/>
      <c r="E29" s="109"/>
      <c r="F29" s="109"/>
      <c r="G29" s="109"/>
      <c r="H29" s="109"/>
      <c r="I29" s="109"/>
    </row>
    <row r="30" spans="1:9" ht="15.75">
      <c r="A30" s="5"/>
      <c r="C30" s="5"/>
      <c r="D30" s="6"/>
      <c r="E30" s="5"/>
      <c r="F30" s="6"/>
      <c r="G30" s="6"/>
      <c r="H30" s="6"/>
      <c r="I30" s="6"/>
    </row>
  </sheetData>
  <sheetProtection/>
  <mergeCells count="2">
    <mergeCell ref="A2:I2"/>
    <mergeCell ref="A29:I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1">
      <selection activeCell="E29" sqref="E29"/>
    </sheetView>
  </sheetViews>
  <sheetFormatPr defaultColWidth="9.00390625" defaultRowHeight="12.75"/>
  <cols>
    <col min="1" max="1" width="15.625" style="0" customWidth="1"/>
    <col min="2" max="2" width="12.375" style="0" customWidth="1"/>
    <col min="3" max="3" width="19.375" style="0" customWidth="1"/>
    <col min="5" max="5" width="12.375" style="0" customWidth="1"/>
    <col min="6" max="6" width="11.75390625" style="0" customWidth="1"/>
    <col min="7" max="7" width="12.25390625" style="0" customWidth="1"/>
    <col min="8" max="8" width="12.875" style="0" customWidth="1"/>
    <col min="9" max="9" width="12.00390625" style="0" customWidth="1"/>
  </cols>
  <sheetData>
    <row r="1" ht="18.75" hidden="1">
      <c r="A1" s="1"/>
    </row>
    <row r="2" spans="1:9" ht="80.25" customHeight="1" thickBot="1">
      <c r="A2" s="108" t="s">
        <v>459</v>
      </c>
      <c r="B2" s="108"/>
      <c r="C2" s="108"/>
      <c r="D2" s="108"/>
      <c r="E2" s="108"/>
      <c r="F2" s="108"/>
      <c r="G2" s="108"/>
      <c r="H2" s="108"/>
      <c r="I2" s="108"/>
    </row>
    <row r="3" spans="1:9" ht="92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16.5" customHeight="1">
      <c r="A4" s="38">
        <v>1</v>
      </c>
      <c r="B4" s="10" t="s">
        <v>29</v>
      </c>
      <c r="C4" s="44" t="s">
        <v>30</v>
      </c>
      <c r="D4" s="10">
        <v>0</v>
      </c>
      <c r="E4" s="10">
        <v>30</v>
      </c>
      <c r="F4" s="10">
        <v>0</v>
      </c>
      <c r="G4" s="10">
        <v>50</v>
      </c>
      <c r="H4" s="10">
        <v>0</v>
      </c>
      <c r="I4" s="11">
        <f>SUM(D4,E4,F4,G4,H4)</f>
        <v>80</v>
      </c>
    </row>
    <row r="5" spans="1:9" ht="15.75">
      <c r="A5" s="38">
        <v>2</v>
      </c>
      <c r="B5" s="10" t="s">
        <v>29</v>
      </c>
      <c r="C5" s="45" t="s">
        <v>31</v>
      </c>
      <c r="D5" s="10">
        <v>0</v>
      </c>
      <c r="E5" s="10">
        <v>55</v>
      </c>
      <c r="F5" s="10">
        <v>0</v>
      </c>
      <c r="G5" s="10">
        <v>0</v>
      </c>
      <c r="H5" s="10">
        <v>0</v>
      </c>
      <c r="I5" s="11">
        <f>SUM(D5,E5,F5,G5,H5)</f>
        <v>55</v>
      </c>
    </row>
    <row r="6" spans="1:9" ht="15.75">
      <c r="A6" s="38">
        <v>3</v>
      </c>
      <c r="B6" s="10" t="s">
        <v>29</v>
      </c>
      <c r="C6" s="44" t="s">
        <v>32</v>
      </c>
      <c r="D6" s="10">
        <v>0</v>
      </c>
      <c r="E6" s="10">
        <v>0</v>
      </c>
      <c r="F6" s="10">
        <v>50</v>
      </c>
      <c r="G6" s="10">
        <v>0</v>
      </c>
      <c r="H6" s="10">
        <v>0</v>
      </c>
      <c r="I6" s="11">
        <f>SUM(D6,E6,F6,G6,H6)</f>
        <v>50</v>
      </c>
    </row>
    <row r="7" spans="1:9" ht="15.75">
      <c r="A7" s="38">
        <v>4</v>
      </c>
      <c r="B7" s="10" t="s">
        <v>29</v>
      </c>
      <c r="C7" s="44" t="s">
        <v>33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aca="true" t="shared" si="0" ref="I7:I24">SUM(D7,E7,F7,G7,H7)</f>
        <v>0</v>
      </c>
    </row>
    <row r="8" spans="1:9" ht="15.75">
      <c r="A8" s="38">
        <v>4</v>
      </c>
      <c r="B8" s="10" t="s">
        <v>29</v>
      </c>
      <c r="C8" s="44" t="s">
        <v>34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1:9" ht="15.75">
      <c r="A9" s="38">
        <v>4</v>
      </c>
      <c r="B9" s="10" t="s">
        <v>29</v>
      </c>
      <c r="C9" s="44" t="s">
        <v>35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5.75">
      <c r="A10" s="38">
        <v>4</v>
      </c>
      <c r="B10" s="10" t="s">
        <v>29</v>
      </c>
      <c r="C10" s="44" t="s">
        <v>36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5.75">
      <c r="A11" s="38">
        <v>4</v>
      </c>
      <c r="B11" s="10" t="s">
        <v>29</v>
      </c>
      <c r="C11" s="44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5.75">
      <c r="A12" s="38">
        <v>4</v>
      </c>
      <c r="B12" s="10" t="s">
        <v>29</v>
      </c>
      <c r="C12" s="44" t="s">
        <v>38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5.75">
      <c r="A13" s="38">
        <v>4</v>
      </c>
      <c r="B13" s="10" t="s">
        <v>29</v>
      </c>
      <c r="C13" s="44" t="s">
        <v>39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5.75">
      <c r="A14" s="38">
        <v>4</v>
      </c>
      <c r="B14" s="28" t="s">
        <v>29</v>
      </c>
      <c r="C14" s="45" t="s">
        <v>40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1">
        <f t="shared" si="0"/>
        <v>0</v>
      </c>
    </row>
    <row r="15" spans="1:9" ht="15.75">
      <c r="A15" s="38">
        <v>4</v>
      </c>
      <c r="B15" s="28" t="s">
        <v>29</v>
      </c>
      <c r="C15" s="45" t="s">
        <v>41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1">
        <f t="shared" si="0"/>
        <v>0</v>
      </c>
    </row>
    <row r="16" spans="1:9" ht="15.75">
      <c r="A16" s="64">
        <v>4</v>
      </c>
      <c r="B16" s="28" t="s">
        <v>29</v>
      </c>
      <c r="C16" s="45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1">
        <f t="shared" si="0"/>
        <v>0</v>
      </c>
    </row>
    <row r="17" spans="1:9" ht="15.75">
      <c r="A17" s="38">
        <v>4</v>
      </c>
      <c r="B17" s="28" t="s">
        <v>29</v>
      </c>
      <c r="C17" s="45" t="s">
        <v>43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1">
        <f t="shared" si="0"/>
        <v>0</v>
      </c>
    </row>
    <row r="18" spans="1:9" ht="15.75">
      <c r="A18" s="38">
        <v>4</v>
      </c>
      <c r="B18" s="28" t="s">
        <v>29</v>
      </c>
      <c r="C18" s="46" t="s">
        <v>44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1">
        <f t="shared" si="0"/>
        <v>0</v>
      </c>
    </row>
    <row r="19" spans="1:9" ht="15.75">
      <c r="A19" s="38">
        <v>4</v>
      </c>
      <c r="B19" s="28" t="s">
        <v>29</v>
      </c>
      <c r="C19" s="45" t="s">
        <v>45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1">
        <f t="shared" si="0"/>
        <v>0</v>
      </c>
    </row>
    <row r="20" spans="1:9" ht="15.75">
      <c r="A20" s="38">
        <v>4</v>
      </c>
      <c r="B20" s="28" t="s">
        <v>29</v>
      </c>
      <c r="C20" s="45" t="s">
        <v>46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1">
        <f t="shared" si="0"/>
        <v>0</v>
      </c>
    </row>
    <row r="21" spans="1:9" ht="15.75">
      <c r="A21" s="38">
        <v>4</v>
      </c>
      <c r="B21" s="28" t="s">
        <v>29</v>
      </c>
      <c r="C21" s="45" t="s">
        <v>47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1">
        <f t="shared" si="0"/>
        <v>0</v>
      </c>
    </row>
    <row r="22" spans="1:9" ht="15.75">
      <c r="A22" s="64">
        <v>4</v>
      </c>
      <c r="B22" s="28" t="s">
        <v>29</v>
      </c>
      <c r="C22" s="45" t="s">
        <v>48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1">
        <f t="shared" si="0"/>
        <v>0</v>
      </c>
    </row>
    <row r="23" spans="1:9" ht="15.75">
      <c r="A23" s="65">
        <v>4</v>
      </c>
      <c r="B23" s="28" t="s">
        <v>29</v>
      </c>
      <c r="C23" s="45" t="s">
        <v>49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1">
        <f t="shared" si="0"/>
        <v>0</v>
      </c>
    </row>
    <row r="24" spans="1:9" ht="15.75">
      <c r="A24" s="38">
        <v>4</v>
      </c>
      <c r="B24" s="28" t="s">
        <v>29</v>
      </c>
      <c r="C24" s="45" t="s">
        <v>50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1">
        <f t="shared" si="0"/>
        <v>0</v>
      </c>
    </row>
    <row r="28" spans="1:9" ht="12.75">
      <c r="A28" s="106" t="s">
        <v>480</v>
      </c>
      <c r="B28" s="109"/>
      <c r="C28" s="109"/>
      <c r="D28" s="109"/>
      <c r="E28" s="109"/>
      <c r="F28" s="109"/>
      <c r="G28" s="109"/>
      <c r="H28" s="109"/>
      <c r="I28" s="109"/>
    </row>
    <row r="29" ht="15.75">
      <c r="E29" s="5"/>
    </row>
  </sheetData>
  <sheetProtection/>
  <mergeCells count="2">
    <mergeCell ref="A2:I2"/>
    <mergeCell ref="A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6.625" style="0" customWidth="1"/>
    <col min="5" max="5" width="12.875" style="0" customWidth="1"/>
    <col min="6" max="6" width="13.75390625" style="0" customWidth="1"/>
    <col min="7" max="7" width="11.00390625" style="0" customWidth="1"/>
    <col min="8" max="8" width="13.25390625" style="0" customWidth="1"/>
    <col min="9" max="9" width="12.00390625" style="0" customWidth="1"/>
  </cols>
  <sheetData>
    <row r="1" ht="18.75">
      <c r="A1" s="1"/>
    </row>
    <row r="2" spans="1:9" ht="68.25" customHeight="1" thickBot="1">
      <c r="A2" s="108" t="s">
        <v>496</v>
      </c>
      <c r="B2" s="108"/>
      <c r="C2" s="108"/>
      <c r="D2" s="108"/>
      <c r="E2" s="108"/>
      <c r="F2" s="108"/>
      <c r="G2" s="108"/>
      <c r="H2" s="108"/>
      <c r="I2" s="108"/>
    </row>
    <row r="3" spans="1:9" ht="99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ht="12.75" hidden="1"/>
    <row r="5" spans="1:9" ht="15.75">
      <c r="A5" s="12">
        <v>1</v>
      </c>
      <c r="B5" s="28" t="s">
        <v>369</v>
      </c>
      <c r="C5" s="47" t="s">
        <v>370</v>
      </c>
      <c r="D5" s="28">
        <v>10</v>
      </c>
      <c r="E5" s="28">
        <v>25</v>
      </c>
      <c r="F5" s="28">
        <v>0</v>
      </c>
      <c r="G5" s="28">
        <v>0</v>
      </c>
      <c r="H5" s="28">
        <v>0</v>
      </c>
      <c r="I5" s="11">
        <v>35</v>
      </c>
    </row>
    <row r="6" spans="1:9" ht="15.75">
      <c r="A6" s="12">
        <v>2</v>
      </c>
      <c r="B6" s="28" t="s">
        <v>369</v>
      </c>
      <c r="C6" s="47" t="s">
        <v>371</v>
      </c>
      <c r="D6" s="28">
        <v>10</v>
      </c>
      <c r="E6" s="28">
        <v>15</v>
      </c>
      <c r="F6" s="28">
        <v>0</v>
      </c>
      <c r="G6" s="28">
        <v>0</v>
      </c>
      <c r="H6" s="28">
        <v>0</v>
      </c>
      <c r="I6" s="11">
        <v>25</v>
      </c>
    </row>
    <row r="7" spans="1:9" ht="15.75">
      <c r="A7" s="12">
        <v>3</v>
      </c>
      <c r="B7" s="10" t="s">
        <v>369</v>
      </c>
      <c r="C7" s="47" t="s">
        <v>372</v>
      </c>
      <c r="D7" s="28">
        <v>10</v>
      </c>
      <c r="E7" s="28">
        <v>0</v>
      </c>
      <c r="F7" s="28">
        <v>0</v>
      </c>
      <c r="G7" s="28">
        <v>0</v>
      </c>
      <c r="H7" s="28">
        <v>0</v>
      </c>
      <c r="I7" s="11">
        <v>10</v>
      </c>
    </row>
    <row r="9" spans="1:9" ht="18.75">
      <c r="A9" s="111" t="s">
        <v>515</v>
      </c>
      <c r="B9" s="111"/>
      <c r="C9" s="111"/>
      <c r="D9" s="111"/>
      <c r="E9" s="111"/>
      <c r="F9" s="111"/>
      <c r="G9" s="111"/>
      <c r="H9" s="111"/>
      <c r="I9" s="111"/>
    </row>
    <row r="10" spans="1:9" ht="15.75">
      <c r="A10" s="5"/>
      <c r="C10" s="5"/>
      <c r="D10" s="6"/>
      <c r="E10" s="5"/>
      <c r="F10" s="6"/>
      <c r="G10" s="6"/>
      <c r="H10" s="6"/>
      <c r="I10" s="6"/>
    </row>
  </sheetData>
  <sheetProtection/>
  <mergeCells count="2">
    <mergeCell ref="A2:I2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2" width="12.75390625" style="0" customWidth="1"/>
    <col min="3" max="3" width="41.00390625" style="0" customWidth="1"/>
    <col min="4" max="4" width="10.125" style="0" customWidth="1"/>
    <col min="5" max="5" width="12.125" style="0" customWidth="1"/>
    <col min="6" max="6" width="12.75390625" style="0" customWidth="1"/>
    <col min="7" max="7" width="11.625" style="0" customWidth="1"/>
    <col min="8" max="8" width="13.125" style="0" customWidth="1"/>
    <col min="9" max="9" width="10.75390625" style="0" customWidth="1"/>
  </cols>
  <sheetData>
    <row r="1" spans="1:9" ht="75" customHeight="1" thickBot="1">
      <c r="A1" s="108" t="s">
        <v>373</v>
      </c>
      <c r="B1" s="108"/>
      <c r="C1" s="108"/>
      <c r="D1" s="108"/>
      <c r="E1" s="108"/>
      <c r="F1" s="108"/>
      <c r="G1" s="108"/>
      <c r="H1" s="108"/>
      <c r="I1" s="108"/>
    </row>
    <row r="2" spans="1:9" ht="78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115</v>
      </c>
      <c r="H2" s="3" t="s">
        <v>7</v>
      </c>
      <c r="I2" s="4" t="s">
        <v>8</v>
      </c>
    </row>
    <row r="3" spans="1:9" ht="13.5" customHeight="1">
      <c r="A3" s="59">
        <v>1</v>
      </c>
      <c r="B3" s="22" t="s">
        <v>374</v>
      </c>
      <c r="C3" s="36" t="s">
        <v>375</v>
      </c>
      <c r="D3" s="10">
        <v>100</v>
      </c>
      <c r="E3" s="22">
        <v>25</v>
      </c>
      <c r="F3" s="22">
        <v>0</v>
      </c>
      <c r="G3" s="22">
        <v>0</v>
      </c>
      <c r="H3" s="22">
        <v>0</v>
      </c>
      <c r="I3" s="11">
        <f>SUM(D3,E3,F3,G3,H3)</f>
        <v>125</v>
      </c>
    </row>
    <row r="4" spans="1:9" ht="15" customHeight="1">
      <c r="A4" s="59">
        <v>2</v>
      </c>
      <c r="B4" s="22" t="s">
        <v>374</v>
      </c>
      <c r="C4" s="36" t="s">
        <v>376</v>
      </c>
      <c r="D4" s="10">
        <v>10</v>
      </c>
      <c r="E4" s="22">
        <v>0</v>
      </c>
      <c r="F4" s="22">
        <v>95</v>
      </c>
      <c r="G4" s="22">
        <v>0</v>
      </c>
      <c r="H4" s="22">
        <v>0</v>
      </c>
      <c r="I4" s="11">
        <f>SUM(D4,E4,F4,G4,H4)</f>
        <v>105</v>
      </c>
    </row>
    <row r="5" spans="1:9" ht="15" customHeight="1">
      <c r="A5" s="59">
        <v>3</v>
      </c>
      <c r="B5" s="22" t="s">
        <v>374</v>
      </c>
      <c r="C5" s="36" t="s">
        <v>377</v>
      </c>
      <c r="D5" s="10">
        <v>50</v>
      </c>
      <c r="E5" s="22">
        <v>0</v>
      </c>
      <c r="F5" s="22">
        <v>0</v>
      </c>
      <c r="G5" s="22">
        <v>0</v>
      </c>
      <c r="H5" s="22">
        <v>0</v>
      </c>
      <c r="I5" s="11">
        <f>SUM(D5,E5,F5,G5,H5)</f>
        <v>50</v>
      </c>
    </row>
    <row r="6" spans="1:9" ht="14.25" customHeight="1">
      <c r="A6" s="59">
        <v>4</v>
      </c>
      <c r="B6" s="22" t="s">
        <v>374</v>
      </c>
      <c r="C6" s="36" t="s">
        <v>378</v>
      </c>
      <c r="D6" s="10">
        <v>10</v>
      </c>
      <c r="E6" s="22">
        <v>0</v>
      </c>
      <c r="F6" s="22">
        <v>20</v>
      </c>
      <c r="G6" s="22">
        <v>0</v>
      </c>
      <c r="H6" s="22">
        <v>0</v>
      </c>
      <c r="I6" s="11">
        <f>SUM(D6,E6,F6,G6,H6)</f>
        <v>30</v>
      </c>
    </row>
    <row r="7" spans="1:9" ht="14.25" customHeight="1">
      <c r="A7" s="59">
        <v>5</v>
      </c>
      <c r="B7" s="22" t="s">
        <v>374</v>
      </c>
      <c r="C7" s="36" t="s">
        <v>379</v>
      </c>
      <c r="D7" s="10">
        <v>10</v>
      </c>
      <c r="E7" s="22">
        <v>15</v>
      </c>
      <c r="F7" s="22">
        <v>0</v>
      </c>
      <c r="G7" s="22">
        <v>0</v>
      </c>
      <c r="H7" s="22">
        <v>0</v>
      </c>
      <c r="I7" s="11">
        <f>SUM(D7,E7,F7,G7,H7)</f>
        <v>25</v>
      </c>
    </row>
    <row r="8" spans="1:9" ht="14.25" customHeight="1">
      <c r="A8" s="9">
        <v>6</v>
      </c>
      <c r="B8" s="10" t="s">
        <v>374</v>
      </c>
      <c r="C8" s="36" t="s">
        <v>380</v>
      </c>
      <c r="D8" s="10">
        <v>10</v>
      </c>
      <c r="E8" s="22">
        <v>0</v>
      </c>
      <c r="F8" s="22">
        <v>0</v>
      </c>
      <c r="G8" s="22">
        <v>0</v>
      </c>
      <c r="H8" s="22">
        <v>0</v>
      </c>
      <c r="I8" s="11">
        <f>D8+E8+F8+G8+H8</f>
        <v>10</v>
      </c>
    </row>
    <row r="9" spans="1:9" ht="14.25" customHeight="1">
      <c r="A9" s="9">
        <v>6</v>
      </c>
      <c r="B9" s="10" t="s">
        <v>374</v>
      </c>
      <c r="C9" s="36" t="s">
        <v>381</v>
      </c>
      <c r="D9" s="10">
        <v>10</v>
      </c>
      <c r="E9" s="22">
        <v>0</v>
      </c>
      <c r="F9" s="22">
        <v>0</v>
      </c>
      <c r="G9" s="22">
        <v>0</v>
      </c>
      <c r="H9" s="22">
        <v>0</v>
      </c>
      <c r="I9" s="11">
        <f>D9+E9+F9+G9+H9</f>
        <v>10</v>
      </c>
    </row>
    <row r="10" spans="1:9" ht="14.25" customHeight="1">
      <c r="A10" s="9">
        <v>6</v>
      </c>
      <c r="B10" s="10" t="s">
        <v>374</v>
      </c>
      <c r="C10" s="36" t="s">
        <v>382</v>
      </c>
      <c r="D10" s="10">
        <v>10</v>
      </c>
      <c r="E10" s="22">
        <v>0</v>
      </c>
      <c r="F10" s="22">
        <v>0</v>
      </c>
      <c r="G10" s="22">
        <v>0</v>
      </c>
      <c r="H10" s="22">
        <v>0</v>
      </c>
      <c r="I10" s="11">
        <f>SUM(D10,E10,F10,G10,H10)</f>
        <v>10</v>
      </c>
    </row>
    <row r="11" spans="1:9" ht="14.25" customHeight="1">
      <c r="A11" s="9">
        <v>6</v>
      </c>
      <c r="B11" s="10" t="s">
        <v>374</v>
      </c>
      <c r="C11" s="36" t="s">
        <v>383</v>
      </c>
      <c r="D11" s="10">
        <v>10</v>
      </c>
      <c r="E11" s="22">
        <v>0</v>
      </c>
      <c r="F11" s="22">
        <v>0</v>
      </c>
      <c r="G11" s="22">
        <v>0</v>
      </c>
      <c r="H11" s="22">
        <v>0</v>
      </c>
      <c r="I11" s="11">
        <f aca="true" t="shared" si="0" ref="I11:I29">SUM(D11,E11,F11,G11,H11)</f>
        <v>10</v>
      </c>
    </row>
    <row r="12" spans="1:9" ht="14.25" customHeight="1">
      <c r="A12" s="9">
        <v>6</v>
      </c>
      <c r="B12" s="10" t="s">
        <v>374</v>
      </c>
      <c r="C12" s="36" t="s">
        <v>384</v>
      </c>
      <c r="D12" s="10">
        <v>10</v>
      </c>
      <c r="E12" s="22">
        <v>0</v>
      </c>
      <c r="F12" s="22">
        <v>0</v>
      </c>
      <c r="G12" s="22">
        <v>0</v>
      </c>
      <c r="H12" s="22">
        <v>0</v>
      </c>
      <c r="I12" s="11">
        <f t="shared" si="0"/>
        <v>10</v>
      </c>
    </row>
    <row r="13" spans="1:9" ht="14.25" customHeight="1">
      <c r="A13" s="9">
        <v>6</v>
      </c>
      <c r="B13" s="10" t="s">
        <v>374</v>
      </c>
      <c r="C13" s="36" t="s">
        <v>385</v>
      </c>
      <c r="D13" s="10">
        <v>10</v>
      </c>
      <c r="E13" s="22">
        <v>0</v>
      </c>
      <c r="F13" s="22">
        <v>0</v>
      </c>
      <c r="G13" s="22">
        <v>0</v>
      </c>
      <c r="H13" s="22">
        <v>0</v>
      </c>
      <c r="I13" s="11">
        <f t="shared" si="0"/>
        <v>10</v>
      </c>
    </row>
    <row r="14" spans="1:9" ht="14.25" customHeight="1">
      <c r="A14" s="9">
        <v>6</v>
      </c>
      <c r="B14" s="10" t="s">
        <v>374</v>
      </c>
      <c r="C14" s="36" t="s">
        <v>386</v>
      </c>
      <c r="D14" s="10">
        <v>10</v>
      </c>
      <c r="E14" s="22">
        <v>0</v>
      </c>
      <c r="F14" s="22">
        <v>0</v>
      </c>
      <c r="G14" s="22">
        <v>0</v>
      </c>
      <c r="H14" s="22">
        <v>0</v>
      </c>
      <c r="I14" s="11">
        <f t="shared" si="0"/>
        <v>10</v>
      </c>
    </row>
    <row r="15" spans="1:9" ht="14.25" customHeight="1">
      <c r="A15" s="9">
        <v>6</v>
      </c>
      <c r="B15" s="10" t="s">
        <v>374</v>
      </c>
      <c r="C15" s="36" t="s">
        <v>387</v>
      </c>
      <c r="D15" s="10">
        <v>10</v>
      </c>
      <c r="E15" s="22">
        <v>0</v>
      </c>
      <c r="F15" s="22">
        <v>0</v>
      </c>
      <c r="G15" s="22">
        <v>0</v>
      </c>
      <c r="H15" s="22">
        <v>0</v>
      </c>
      <c r="I15" s="11">
        <f t="shared" si="0"/>
        <v>10</v>
      </c>
    </row>
    <row r="16" spans="1:9" ht="14.25" customHeight="1">
      <c r="A16" s="9">
        <v>6</v>
      </c>
      <c r="B16" s="10" t="s">
        <v>374</v>
      </c>
      <c r="C16" s="36" t="s">
        <v>388</v>
      </c>
      <c r="D16" s="10">
        <v>10</v>
      </c>
      <c r="E16" s="22">
        <v>0</v>
      </c>
      <c r="F16" s="22">
        <v>0</v>
      </c>
      <c r="G16" s="22">
        <v>0</v>
      </c>
      <c r="H16" s="22">
        <v>0</v>
      </c>
      <c r="I16" s="11">
        <f t="shared" si="0"/>
        <v>10</v>
      </c>
    </row>
    <row r="17" spans="1:9" ht="14.25" customHeight="1">
      <c r="A17" s="9">
        <v>6</v>
      </c>
      <c r="B17" s="10" t="s">
        <v>374</v>
      </c>
      <c r="C17" s="36" t="s">
        <v>389</v>
      </c>
      <c r="D17" s="10">
        <v>10</v>
      </c>
      <c r="E17" s="22">
        <v>0</v>
      </c>
      <c r="F17" s="22">
        <v>0</v>
      </c>
      <c r="G17" s="22">
        <v>0</v>
      </c>
      <c r="H17" s="22">
        <v>0</v>
      </c>
      <c r="I17" s="11">
        <f t="shared" si="0"/>
        <v>10</v>
      </c>
    </row>
    <row r="18" spans="1:9" ht="14.25" customHeight="1">
      <c r="A18" s="59">
        <v>6</v>
      </c>
      <c r="B18" s="22" t="s">
        <v>374</v>
      </c>
      <c r="C18" s="36" t="s">
        <v>390</v>
      </c>
      <c r="D18" s="22">
        <v>10</v>
      </c>
      <c r="E18" s="22">
        <v>0</v>
      </c>
      <c r="F18" s="22">
        <v>0</v>
      </c>
      <c r="G18" s="22">
        <v>0</v>
      </c>
      <c r="H18" s="22">
        <v>0</v>
      </c>
      <c r="I18" s="11">
        <f t="shared" si="0"/>
        <v>10</v>
      </c>
    </row>
    <row r="19" spans="1:9" ht="14.25" customHeight="1">
      <c r="A19" s="59">
        <v>6</v>
      </c>
      <c r="B19" s="22" t="s">
        <v>374</v>
      </c>
      <c r="C19" s="36" t="s">
        <v>391</v>
      </c>
      <c r="D19" s="22">
        <v>10</v>
      </c>
      <c r="E19" s="22">
        <v>0</v>
      </c>
      <c r="F19" s="22">
        <v>0</v>
      </c>
      <c r="G19" s="22">
        <v>0</v>
      </c>
      <c r="H19" s="22">
        <v>0</v>
      </c>
      <c r="I19" s="11">
        <f t="shared" si="0"/>
        <v>10</v>
      </c>
    </row>
    <row r="20" spans="1:9" ht="14.25" customHeight="1">
      <c r="A20" s="59">
        <v>6</v>
      </c>
      <c r="B20" s="22" t="s">
        <v>374</v>
      </c>
      <c r="C20" s="36" t="s">
        <v>392</v>
      </c>
      <c r="D20" s="10">
        <v>10</v>
      </c>
      <c r="E20" s="22">
        <v>0</v>
      </c>
      <c r="F20" s="22">
        <v>0</v>
      </c>
      <c r="G20" s="22">
        <v>0</v>
      </c>
      <c r="H20" s="22">
        <v>0</v>
      </c>
      <c r="I20" s="11">
        <f t="shared" si="0"/>
        <v>10</v>
      </c>
    </row>
    <row r="21" spans="1:9" ht="14.25" customHeight="1">
      <c r="A21" s="59">
        <v>6</v>
      </c>
      <c r="B21" s="22" t="s">
        <v>374</v>
      </c>
      <c r="C21" s="36" t="s">
        <v>393</v>
      </c>
      <c r="D21" s="10">
        <v>10</v>
      </c>
      <c r="E21" s="22">
        <v>0</v>
      </c>
      <c r="F21" s="22">
        <v>0</v>
      </c>
      <c r="G21" s="22">
        <v>0</v>
      </c>
      <c r="H21" s="22">
        <v>0</v>
      </c>
      <c r="I21" s="11">
        <f t="shared" si="0"/>
        <v>10</v>
      </c>
    </row>
    <row r="22" spans="1:9" ht="14.25" customHeight="1">
      <c r="A22" s="59">
        <v>6</v>
      </c>
      <c r="B22" s="22" t="s">
        <v>374</v>
      </c>
      <c r="C22" s="36" t="s">
        <v>394</v>
      </c>
      <c r="D22" s="10">
        <v>10</v>
      </c>
      <c r="E22" s="22">
        <v>0</v>
      </c>
      <c r="F22" s="22">
        <v>0</v>
      </c>
      <c r="G22" s="22">
        <v>0</v>
      </c>
      <c r="H22" s="22">
        <v>0</v>
      </c>
      <c r="I22" s="11">
        <f t="shared" si="0"/>
        <v>10</v>
      </c>
    </row>
    <row r="23" spans="1:9" ht="14.25" customHeight="1">
      <c r="A23" s="59">
        <v>6</v>
      </c>
      <c r="B23" s="22" t="s">
        <v>374</v>
      </c>
      <c r="C23" s="36" t="s">
        <v>395</v>
      </c>
      <c r="D23" s="10">
        <v>10</v>
      </c>
      <c r="E23" s="22">
        <v>0</v>
      </c>
      <c r="F23" s="22">
        <v>0</v>
      </c>
      <c r="G23" s="22">
        <v>0</v>
      </c>
      <c r="H23" s="22">
        <v>0</v>
      </c>
      <c r="I23" s="11">
        <f t="shared" si="0"/>
        <v>10</v>
      </c>
    </row>
    <row r="24" spans="1:9" ht="14.25" customHeight="1">
      <c r="A24" s="59">
        <v>6</v>
      </c>
      <c r="B24" s="22" t="s">
        <v>374</v>
      </c>
      <c r="C24" s="36" t="s">
        <v>396</v>
      </c>
      <c r="D24" s="10">
        <v>10</v>
      </c>
      <c r="E24" s="22">
        <v>0</v>
      </c>
      <c r="F24" s="22">
        <v>0</v>
      </c>
      <c r="G24" s="22">
        <v>0</v>
      </c>
      <c r="H24" s="22">
        <v>0</v>
      </c>
      <c r="I24" s="11">
        <f t="shared" si="0"/>
        <v>10</v>
      </c>
    </row>
    <row r="25" spans="1:9" ht="14.25" customHeight="1">
      <c r="A25" s="59">
        <v>6</v>
      </c>
      <c r="B25" s="22" t="s">
        <v>374</v>
      </c>
      <c r="C25" s="36" t="s">
        <v>397</v>
      </c>
      <c r="D25" s="10">
        <v>10</v>
      </c>
      <c r="E25" s="22">
        <v>0</v>
      </c>
      <c r="F25" s="22">
        <v>0</v>
      </c>
      <c r="G25" s="22">
        <v>0</v>
      </c>
      <c r="H25" s="22">
        <v>0</v>
      </c>
      <c r="I25" s="11">
        <f t="shared" si="0"/>
        <v>10</v>
      </c>
    </row>
    <row r="26" spans="1:9" ht="14.25" customHeight="1">
      <c r="A26" s="59">
        <v>6</v>
      </c>
      <c r="B26" s="22" t="s">
        <v>374</v>
      </c>
      <c r="C26" s="36" t="s">
        <v>398</v>
      </c>
      <c r="D26" s="22">
        <v>10</v>
      </c>
      <c r="E26" s="22">
        <v>0</v>
      </c>
      <c r="F26" s="22">
        <v>0</v>
      </c>
      <c r="G26" s="22">
        <v>0</v>
      </c>
      <c r="H26" s="22">
        <v>0</v>
      </c>
      <c r="I26" s="11">
        <f t="shared" si="0"/>
        <v>10</v>
      </c>
    </row>
    <row r="27" spans="1:9" ht="14.25" customHeight="1">
      <c r="A27" s="59">
        <v>6</v>
      </c>
      <c r="B27" s="22" t="s">
        <v>374</v>
      </c>
      <c r="C27" s="36" t="s">
        <v>399</v>
      </c>
      <c r="D27" s="10">
        <v>10</v>
      </c>
      <c r="E27" s="22">
        <v>0</v>
      </c>
      <c r="F27" s="22">
        <v>0</v>
      </c>
      <c r="G27" s="22">
        <v>0</v>
      </c>
      <c r="H27" s="22">
        <v>0</v>
      </c>
      <c r="I27" s="11">
        <f t="shared" si="0"/>
        <v>10</v>
      </c>
    </row>
    <row r="28" spans="1:9" ht="14.25" customHeight="1">
      <c r="A28" s="59">
        <v>6</v>
      </c>
      <c r="B28" s="22" t="s">
        <v>374</v>
      </c>
      <c r="C28" s="36" t="s">
        <v>400</v>
      </c>
      <c r="D28" s="10">
        <v>10</v>
      </c>
      <c r="E28" s="22">
        <v>0</v>
      </c>
      <c r="F28" s="22">
        <v>0</v>
      </c>
      <c r="G28" s="22">
        <v>0</v>
      </c>
      <c r="H28" s="22">
        <v>0</v>
      </c>
      <c r="I28" s="11">
        <f t="shared" si="0"/>
        <v>10</v>
      </c>
    </row>
    <row r="29" spans="1:9" ht="14.25" customHeight="1">
      <c r="A29" s="59">
        <v>6</v>
      </c>
      <c r="B29" s="22" t="s">
        <v>374</v>
      </c>
      <c r="C29" s="36" t="s">
        <v>401</v>
      </c>
      <c r="D29" s="10">
        <v>10</v>
      </c>
      <c r="E29" s="22">
        <v>0</v>
      </c>
      <c r="F29" s="22">
        <v>0</v>
      </c>
      <c r="G29" s="22">
        <v>0</v>
      </c>
      <c r="H29" s="22">
        <v>0</v>
      </c>
      <c r="I29" s="11">
        <f t="shared" si="0"/>
        <v>10</v>
      </c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2.75">
      <c r="A31" s="112" t="s">
        <v>510</v>
      </c>
      <c r="B31" s="113"/>
      <c r="C31" s="113"/>
      <c r="D31" s="113"/>
      <c r="E31" s="113"/>
      <c r="F31" s="113"/>
      <c r="G31" s="113"/>
      <c r="H31" s="113"/>
      <c r="I31" s="113"/>
    </row>
    <row r="32" spans="1:9" ht="12.75">
      <c r="A32" s="32"/>
      <c r="B32" s="31"/>
      <c r="C32" s="32"/>
      <c r="D32" s="33"/>
      <c r="E32" s="32"/>
      <c r="F32" s="33"/>
      <c r="G32" s="33"/>
      <c r="H32" s="33"/>
      <c r="I32" s="33"/>
    </row>
  </sheetData>
  <sheetProtection/>
  <mergeCells count="2">
    <mergeCell ref="A1:I1"/>
    <mergeCell ref="A31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5.625" style="0" customWidth="1"/>
    <col min="2" max="2" width="12.75390625" style="0" customWidth="1"/>
    <col min="3" max="3" width="19.625" style="0" customWidth="1"/>
    <col min="4" max="4" width="10.25390625" style="0" customWidth="1"/>
    <col min="5" max="5" width="12.25390625" style="0" customWidth="1"/>
    <col min="6" max="6" width="13.125" style="0" customWidth="1"/>
    <col min="7" max="7" width="11.625" style="0" customWidth="1"/>
    <col min="8" max="9" width="13.25390625" style="0" customWidth="1"/>
  </cols>
  <sheetData>
    <row r="1" ht="1.5" customHeight="1">
      <c r="A1" s="1"/>
    </row>
    <row r="2" spans="1:9" ht="78" customHeight="1" thickBot="1">
      <c r="A2" s="108" t="s">
        <v>497</v>
      </c>
      <c r="B2" s="108"/>
      <c r="C2" s="108"/>
      <c r="D2" s="108"/>
      <c r="E2" s="108"/>
      <c r="F2" s="108"/>
      <c r="G2" s="108"/>
      <c r="H2" s="108"/>
      <c r="I2" s="108"/>
    </row>
    <row r="3" spans="1:9" ht="81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12">
        <v>1</v>
      </c>
      <c r="B4" s="10" t="s">
        <v>342</v>
      </c>
      <c r="C4" s="55" t="s">
        <v>343</v>
      </c>
      <c r="D4" s="28">
        <v>47.5</v>
      </c>
      <c r="E4" s="28">
        <v>25</v>
      </c>
      <c r="F4" s="28">
        <v>0</v>
      </c>
      <c r="G4" s="28">
        <v>10</v>
      </c>
      <c r="H4" s="28">
        <v>0</v>
      </c>
      <c r="I4" s="11">
        <v>83</v>
      </c>
    </row>
    <row r="5" spans="1:9" ht="15.75">
      <c r="A5" s="12">
        <v>2</v>
      </c>
      <c r="B5" s="10" t="s">
        <v>342</v>
      </c>
      <c r="C5" s="55" t="s">
        <v>344</v>
      </c>
      <c r="D5" s="28">
        <v>42.5</v>
      </c>
      <c r="E5" s="28">
        <v>15</v>
      </c>
      <c r="F5" s="28">
        <v>0</v>
      </c>
      <c r="G5" s="28">
        <v>10</v>
      </c>
      <c r="H5" s="28">
        <v>0</v>
      </c>
      <c r="I5" s="11">
        <v>68</v>
      </c>
    </row>
    <row r="6" spans="1:9" ht="15.75">
      <c r="A6" s="12">
        <v>3</v>
      </c>
      <c r="B6" s="10" t="s">
        <v>342</v>
      </c>
      <c r="C6" s="55" t="s">
        <v>345</v>
      </c>
      <c r="D6" s="28">
        <v>10</v>
      </c>
      <c r="E6" s="28">
        <v>40</v>
      </c>
      <c r="F6" s="28">
        <v>0</v>
      </c>
      <c r="G6" s="28">
        <v>0</v>
      </c>
      <c r="H6" s="28">
        <v>0</v>
      </c>
      <c r="I6" s="11">
        <v>50</v>
      </c>
    </row>
    <row r="7" spans="1:9" ht="15.75">
      <c r="A7" s="9">
        <v>4</v>
      </c>
      <c r="B7" s="10" t="s">
        <v>342</v>
      </c>
      <c r="C7" s="36" t="s">
        <v>346</v>
      </c>
      <c r="D7" s="28">
        <v>35</v>
      </c>
      <c r="E7" s="28">
        <v>0</v>
      </c>
      <c r="F7" s="28">
        <v>0</v>
      </c>
      <c r="G7" s="28">
        <v>10</v>
      </c>
      <c r="H7" s="28">
        <v>0</v>
      </c>
      <c r="I7" s="11">
        <v>45</v>
      </c>
    </row>
    <row r="8" spans="1:9" ht="15.75">
      <c r="A8" s="12">
        <v>4</v>
      </c>
      <c r="B8" s="10" t="s">
        <v>342</v>
      </c>
      <c r="C8" s="47" t="s">
        <v>347</v>
      </c>
      <c r="D8" s="28">
        <v>35</v>
      </c>
      <c r="E8" s="28">
        <v>0</v>
      </c>
      <c r="F8" s="28">
        <v>0</v>
      </c>
      <c r="G8" s="28">
        <v>10</v>
      </c>
      <c r="H8" s="28">
        <v>0</v>
      </c>
      <c r="I8" s="11">
        <v>45</v>
      </c>
    </row>
    <row r="9" spans="1:9" ht="15.75">
      <c r="A9" s="9">
        <v>5</v>
      </c>
      <c r="B9" s="10" t="s">
        <v>342</v>
      </c>
      <c r="C9" s="36" t="s">
        <v>348</v>
      </c>
      <c r="D9" s="10">
        <v>35</v>
      </c>
      <c r="E9" s="28">
        <v>0</v>
      </c>
      <c r="F9" s="28">
        <v>0</v>
      </c>
      <c r="G9" s="28">
        <v>0</v>
      </c>
      <c r="H9" s="28">
        <v>0</v>
      </c>
      <c r="I9" s="11">
        <v>35</v>
      </c>
    </row>
    <row r="10" spans="1:9" ht="15.75">
      <c r="A10" s="9">
        <v>6</v>
      </c>
      <c r="B10" s="10" t="s">
        <v>342</v>
      </c>
      <c r="C10" s="36" t="s">
        <v>349</v>
      </c>
      <c r="D10" s="10">
        <v>10</v>
      </c>
      <c r="E10" s="10">
        <v>15</v>
      </c>
      <c r="F10" s="28">
        <v>0</v>
      </c>
      <c r="G10" s="28">
        <v>0</v>
      </c>
      <c r="H10" s="28">
        <v>0</v>
      </c>
      <c r="I10" s="11">
        <v>25</v>
      </c>
    </row>
    <row r="11" spans="1:9" ht="15.75">
      <c r="A11" s="12">
        <v>6</v>
      </c>
      <c r="B11" s="10" t="s">
        <v>342</v>
      </c>
      <c r="C11" s="55" t="s">
        <v>350</v>
      </c>
      <c r="D11" s="28">
        <v>10</v>
      </c>
      <c r="E11" s="28">
        <v>15</v>
      </c>
      <c r="F11" s="28">
        <v>0</v>
      </c>
      <c r="G11" s="28">
        <v>0</v>
      </c>
      <c r="H11" s="28">
        <v>0</v>
      </c>
      <c r="I11" s="11">
        <v>25</v>
      </c>
    </row>
    <row r="12" spans="1:9" ht="15.75">
      <c r="A12" s="12">
        <v>7</v>
      </c>
      <c r="B12" s="10" t="s">
        <v>342</v>
      </c>
      <c r="C12" s="55" t="s">
        <v>351</v>
      </c>
      <c r="D12" s="28">
        <v>17.5</v>
      </c>
      <c r="E12" s="28">
        <v>0</v>
      </c>
      <c r="F12" s="28">
        <v>0</v>
      </c>
      <c r="G12" s="28">
        <v>0</v>
      </c>
      <c r="H12" s="28">
        <v>0</v>
      </c>
      <c r="I12" s="11">
        <v>18</v>
      </c>
    </row>
    <row r="13" spans="1:9" ht="15.75">
      <c r="A13" s="9">
        <v>8</v>
      </c>
      <c r="B13" s="10" t="s">
        <v>342</v>
      </c>
      <c r="C13" s="36" t="s">
        <v>352</v>
      </c>
      <c r="D13" s="10">
        <v>10</v>
      </c>
      <c r="E13" s="28">
        <v>0</v>
      </c>
      <c r="F13" s="28">
        <v>0</v>
      </c>
      <c r="G13" s="28">
        <v>0</v>
      </c>
      <c r="H13" s="28">
        <v>0</v>
      </c>
      <c r="I13" s="11">
        <f>SUM(D13,E13,F13,G13,H13)</f>
        <v>10</v>
      </c>
    </row>
    <row r="14" spans="1:9" ht="15.75">
      <c r="A14" s="9">
        <v>8</v>
      </c>
      <c r="B14" s="10" t="s">
        <v>342</v>
      </c>
      <c r="C14" s="36" t="s">
        <v>353</v>
      </c>
      <c r="D14" s="10">
        <v>10</v>
      </c>
      <c r="E14" s="28">
        <v>0</v>
      </c>
      <c r="F14" s="28">
        <v>0</v>
      </c>
      <c r="G14" s="28">
        <v>0</v>
      </c>
      <c r="H14" s="28">
        <v>0</v>
      </c>
      <c r="I14" s="11">
        <f>SUM(D14,E14,F14,G14,H14)</f>
        <v>10</v>
      </c>
    </row>
    <row r="15" spans="1:9" ht="15.75">
      <c r="A15" s="9">
        <v>8</v>
      </c>
      <c r="B15" s="10" t="s">
        <v>342</v>
      </c>
      <c r="C15" s="36" t="s">
        <v>354</v>
      </c>
      <c r="D15" s="10">
        <v>10</v>
      </c>
      <c r="E15" s="28">
        <v>0</v>
      </c>
      <c r="F15" s="28">
        <v>0</v>
      </c>
      <c r="G15" s="28">
        <v>0</v>
      </c>
      <c r="H15" s="28">
        <v>0</v>
      </c>
      <c r="I15" s="11">
        <f>SUM(D15,E15,F15,G15,H15)</f>
        <v>10</v>
      </c>
    </row>
    <row r="16" spans="1:9" ht="15.75">
      <c r="A16" s="9">
        <v>8</v>
      </c>
      <c r="B16" s="10" t="s">
        <v>342</v>
      </c>
      <c r="C16" s="36" t="s">
        <v>355</v>
      </c>
      <c r="D16" s="10">
        <v>10</v>
      </c>
      <c r="E16" s="28">
        <v>0</v>
      </c>
      <c r="F16" s="28">
        <v>0</v>
      </c>
      <c r="G16" s="28">
        <v>0</v>
      </c>
      <c r="H16" s="28">
        <v>0</v>
      </c>
      <c r="I16" s="11">
        <f>SUM(D16,E16,F16,G16,H16)</f>
        <v>10</v>
      </c>
    </row>
    <row r="17" spans="1:9" ht="15.75">
      <c r="A17" s="9">
        <v>8</v>
      </c>
      <c r="B17" s="10" t="s">
        <v>342</v>
      </c>
      <c r="C17" s="36" t="s">
        <v>356</v>
      </c>
      <c r="D17" s="10">
        <v>10</v>
      </c>
      <c r="E17" s="28">
        <v>0</v>
      </c>
      <c r="F17" s="28">
        <v>0</v>
      </c>
      <c r="G17" s="28">
        <v>0</v>
      </c>
      <c r="H17" s="28">
        <v>0</v>
      </c>
      <c r="I17" s="11">
        <v>10</v>
      </c>
    </row>
    <row r="18" spans="1:9" ht="15.75">
      <c r="A18" s="9">
        <v>8</v>
      </c>
      <c r="B18" s="10" t="s">
        <v>342</v>
      </c>
      <c r="C18" s="36" t="s">
        <v>357</v>
      </c>
      <c r="D18" s="10">
        <v>10</v>
      </c>
      <c r="E18" s="28">
        <v>0</v>
      </c>
      <c r="F18" s="28">
        <v>0</v>
      </c>
      <c r="G18" s="28">
        <v>0</v>
      </c>
      <c r="H18" s="28">
        <v>0</v>
      </c>
      <c r="I18" s="11">
        <v>10</v>
      </c>
    </row>
    <row r="19" spans="1:9" ht="15.75">
      <c r="A19" s="9">
        <v>8</v>
      </c>
      <c r="B19" s="10" t="s">
        <v>342</v>
      </c>
      <c r="C19" s="36" t="s">
        <v>358</v>
      </c>
      <c r="D19" s="10">
        <v>10</v>
      </c>
      <c r="E19" s="28">
        <v>0</v>
      </c>
      <c r="F19" s="28">
        <v>0</v>
      </c>
      <c r="G19" s="28">
        <v>0</v>
      </c>
      <c r="H19" s="28">
        <v>0</v>
      </c>
      <c r="I19" s="11">
        <f>SUM(D19,E19,F19,G19,H19)</f>
        <v>10</v>
      </c>
    </row>
    <row r="20" spans="1:9" ht="15.75">
      <c r="A20" s="12">
        <v>8</v>
      </c>
      <c r="B20" s="10" t="s">
        <v>342</v>
      </c>
      <c r="C20" s="47" t="s">
        <v>359</v>
      </c>
      <c r="D20" s="28">
        <v>10</v>
      </c>
      <c r="E20" s="28">
        <v>0</v>
      </c>
      <c r="F20" s="28">
        <v>0</v>
      </c>
      <c r="G20" s="28">
        <v>0</v>
      </c>
      <c r="H20" s="28">
        <v>0</v>
      </c>
      <c r="I20" s="11">
        <v>10</v>
      </c>
    </row>
    <row r="21" spans="1:9" ht="15.75">
      <c r="A21" s="12">
        <v>8</v>
      </c>
      <c r="B21" s="10" t="s">
        <v>342</v>
      </c>
      <c r="C21" s="55" t="s">
        <v>360</v>
      </c>
      <c r="D21" s="28">
        <v>10</v>
      </c>
      <c r="E21" s="28">
        <v>0</v>
      </c>
      <c r="F21" s="28">
        <v>0</v>
      </c>
      <c r="G21" s="28">
        <v>0</v>
      </c>
      <c r="H21" s="28">
        <v>0</v>
      </c>
      <c r="I21" s="11">
        <v>10</v>
      </c>
    </row>
    <row r="22" spans="1:9" ht="15.75">
      <c r="A22" s="12">
        <v>8</v>
      </c>
      <c r="B22" s="10" t="s">
        <v>342</v>
      </c>
      <c r="C22" s="55" t="s">
        <v>361</v>
      </c>
      <c r="D22" s="28">
        <v>10</v>
      </c>
      <c r="E22" s="28">
        <v>0</v>
      </c>
      <c r="F22" s="28">
        <v>0</v>
      </c>
      <c r="G22" s="28">
        <v>0</v>
      </c>
      <c r="H22" s="28">
        <v>0</v>
      </c>
      <c r="I22" s="11">
        <f>SUM(D22,E22,F22,G22,H22)</f>
        <v>10</v>
      </c>
    </row>
    <row r="23" spans="1:9" ht="15.75">
      <c r="A23" s="12">
        <v>8</v>
      </c>
      <c r="B23" s="10" t="s">
        <v>342</v>
      </c>
      <c r="C23" s="55" t="s">
        <v>362</v>
      </c>
      <c r="D23" s="28">
        <v>10</v>
      </c>
      <c r="E23" s="28">
        <v>0</v>
      </c>
      <c r="F23" s="28">
        <v>0</v>
      </c>
      <c r="G23" s="28">
        <v>0</v>
      </c>
      <c r="H23" s="28">
        <v>0</v>
      </c>
      <c r="I23" s="11">
        <v>10</v>
      </c>
    </row>
    <row r="24" spans="1:9" ht="15.75">
      <c r="A24" s="12">
        <v>8</v>
      </c>
      <c r="B24" s="10" t="s">
        <v>342</v>
      </c>
      <c r="C24" s="55" t="s">
        <v>363</v>
      </c>
      <c r="D24" s="28">
        <v>10</v>
      </c>
      <c r="E24" s="28">
        <v>0</v>
      </c>
      <c r="F24" s="28">
        <v>0</v>
      </c>
      <c r="G24" s="28">
        <v>0</v>
      </c>
      <c r="H24" s="28">
        <v>0</v>
      </c>
      <c r="I24" s="11">
        <v>10</v>
      </c>
    </row>
    <row r="25" spans="1:9" ht="15.75">
      <c r="A25" s="12">
        <v>8</v>
      </c>
      <c r="B25" s="10" t="s">
        <v>342</v>
      </c>
      <c r="C25" s="55" t="s">
        <v>364</v>
      </c>
      <c r="D25" s="28">
        <v>10</v>
      </c>
      <c r="E25" s="28">
        <v>0</v>
      </c>
      <c r="F25" s="28">
        <v>0</v>
      </c>
      <c r="G25" s="28">
        <v>0</v>
      </c>
      <c r="H25" s="28">
        <v>0</v>
      </c>
      <c r="I25" s="11">
        <f>SUM(D25,E25,F25,G25,H25)</f>
        <v>10</v>
      </c>
    </row>
    <row r="26" spans="1:9" ht="15.75">
      <c r="A26" s="12">
        <v>8</v>
      </c>
      <c r="B26" s="10" t="s">
        <v>342</v>
      </c>
      <c r="C26" s="55" t="s">
        <v>365</v>
      </c>
      <c r="D26" s="28">
        <v>10</v>
      </c>
      <c r="E26" s="28">
        <v>0</v>
      </c>
      <c r="F26" s="28">
        <v>0</v>
      </c>
      <c r="G26" s="28">
        <v>0</v>
      </c>
      <c r="H26" s="28">
        <v>0</v>
      </c>
      <c r="I26" s="11">
        <f>SUM(D26,E26,F26,G26,H26)</f>
        <v>10</v>
      </c>
    </row>
    <row r="27" spans="1:9" ht="15.75">
      <c r="A27" s="12">
        <v>8</v>
      </c>
      <c r="B27" s="10" t="s">
        <v>342</v>
      </c>
      <c r="C27" s="55" t="s">
        <v>366</v>
      </c>
      <c r="D27" s="28">
        <v>10</v>
      </c>
      <c r="E27" s="28">
        <v>0</v>
      </c>
      <c r="F27" s="28">
        <v>0</v>
      </c>
      <c r="G27" s="28">
        <v>0</v>
      </c>
      <c r="H27" s="28">
        <v>0</v>
      </c>
      <c r="I27" s="11">
        <f>SUM(D27,E27,F27,G27,H27)</f>
        <v>10</v>
      </c>
    </row>
    <row r="28" spans="1:9" ht="15.75">
      <c r="A28" s="12">
        <v>8</v>
      </c>
      <c r="B28" s="10" t="s">
        <v>342</v>
      </c>
      <c r="C28" s="55" t="s">
        <v>367</v>
      </c>
      <c r="D28" s="28">
        <v>10</v>
      </c>
      <c r="E28" s="28">
        <v>0</v>
      </c>
      <c r="F28" s="28">
        <v>0</v>
      </c>
      <c r="G28" s="28">
        <v>0</v>
      </c>
      <c r="H28" s="28">
        <v>0</v>
      </c>
      <c r="I28" s="11">
        <v>10</v>
      </c>
    </row>
    <row r="29" spans="1:9" ht="15.75">
      <c r="A29" s="12">
        <v>8</v>
      </c>
      <c r="B29" s="10" t="s">
        <v>342</v>
      </c>
      <c r="C29" s="55" t="s">
        <v>368</v>
      </c>
      <c r="D29" s="28">
        <v>10</v>
      </c>
      <c r="E29" s="28">
        <v>0</v>
      </c>
      <c r="F29" s="28">
        <v>0</v>
      </c>
      <c r="G29" s="28">
        <v>0</v>
      </c>
      <c r="H29" s="28">
        <v>0</v>
      </c>
      <c r="I29" s="11">
        <v>10</v>
      </c>
    </row>
    <row r="32" spans="1:9" ht="18.75">
      <c r="A32" s="111" t="s">
        <v>515</v>
      </c>
      <c r="B32" s="111"/>
      <c r="C32" s="111"/>
      <c r="D32" s="111"/>
      <c r="E32" s="111"/>
      <c r="F32" s="111"/>
      <c r="G32" s="111"/>
      <c r="H32" s="111"/>
      <c r="I32" s="111"/>
    </row>
    <row r="33" spans="1:9" ht="15.75">
      <c r="A33" s="5"/>
      <c r="C33" s="5"/>
      <c r="D33" s="6"/>
      <c r="E33" s="5"/>
      <c r="F33" s="6"/>
      <c r="G33" s="6"/>
      <c r="H33" s="6"/>
      <c r="I33" s="6"/>
    </row>
  </sheetData>
  <sheetProtection/>
  <mergeCells count="2">
    <mergeCell ref="A2:I2"/>
    <mergeCell ref="A32:I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18"/>
  <sheetViews>
    <sheetView zoomScalePageLayoutView="0" workbookViewId="0" topLeftCell="C1">
      <selection activeCell="G17" sqref="G17"/>
    </sheetView>
  </sheetViews>
  <sheetFormatPr defaultColWidth="9.00390625" defaultRowHeight="12.75"/>
  <cols>
    <col min="3" max="3" width="16.375" style="0" customWidth="1"/>
    <col min="4" max="4" width="12.25390625" style="0" customWidth="1"/>
    <col min="5" max="5" width="16.25390625" style="0" customWidth="1"/>
    <col min="7" max="7" width="11.375" style="0" customWidth="1"/>
    <col min="8" max="8" width="11.625" style="0" customWidth="1"/>
    <col min="9" max="9" width="11.375" style="0" customWidth="1"/>
    <col min="10" max="10" width="13.125" style="0" customWidth="1"/>
    <col min="11" max="11" width="10.75390625" style="0" customWidth="1"/>
  </cols>
  <sheetData>
    <row r="1" spans="3:11" ht="63" customHeight="1" thickBot="1">
      <c r="C1" s="114" t="s">
        <v>511</v>
      </c>
      <c r="D1" s="114"/>
      <c r="E1" s="114"/>
      <c r="F1" s="114"/>
      <c r="G1" s="114"/>
      <c r="H1" s="114"/>
      <c r="I1" s="114"/>
      <c r="J1" s="114"/>
      <c r="K1" s="114"/>
    </row>
    <row r="2" spans="3:11" ht="81.75" customHeight="1"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114</v>
      </c>
      <c r="I2" s="3" t="s">
        <v>115</v>
      </c>
      <c r="J2" s="3" t="s">
        <v>7</v>
      </c>
      <c r="K2" s="4" t="s">
        <v>8</v>
      </c>
    </row>
    <row r="3" spans="3:11" ht="15.75">
      <c r="C3" s="78">
        <v>1</v>
      </c>
      <c r="D3" s="87" t="s">
        <v>512</v>
      </c>
      <c r="E3" s="90" t="s">
        <v>402</v>
      </c>
      <c r="F3" s="87">
        <v>15</v>
      </c>
      <c r="G3" s="87">
        <v>25</v>
      </c>
      <c r="H3" s="87">
        <v>0</v>
      </c>
      <c r="I3" s="87">
        <v>0</v>
      </c>
      <c r="J3" s="87">
        <v>0</v>
      </c>
      <c r="K3" s="73">
        <v>40</v>
      </c>
    </row>
    <row r="4" spans="3:11" ht="15.75">
      <c r="C4" s="78">
        <v>2</v>
      </c>
      <c r="D4" s="87" t="s">
        <v>512</v>
      </c>
      <c r="E4" s="90" t="s">
        <v>403</v>
      </c>
      <c r="F4" s="87">
        <v>10</v>
      </c>
      <c r="G4" s="87">
        <v>15</v>
      </c>
      <c r="H4" s="87">
        <v>0</v>
      </c>
      <c r="I4" s="87">
        <v>0</v>
      </c>
      <c r="J4" s="87">
        <v>0</v>
      </c>
      <c r="K4" s="73">
        <v>25</v>
      </c>
    </row>
    <row r="5" spans="3:11" ht="15.75">
      <c r="C5" s="78">
        <v>3</v>
      </c>
      <c r="D5" s="87" t="s">
        <v>512</v>
      </c>
      <c r="E5" s="90" t="s">
        <v>404</v>
      </c>
      <c r="F5" s="87">
        <v>15</v>
      </c>
      <c r="G5" s="87">
        <v>0</v>
      </c>
      <c r="H5" s="87">
        <v>0</v>
      </c>
      <c r="I5" s="87">
        <v>0</v>
      </c>
      <c r="J5" s="87">
        <v>5</v>
      </c>
      <c r="K5" s="73">
        <v>20</v>
      </c>
    </row>
    <row r="6" spans="3:11" ht="15.75">
      <c r="C6" s="86">
        <v>4</v>
      </c>
      <c r="D6" s="89" t="s">
        <v>512</v>
      </c>
      <c r="E6" s="91" t="s">
        <v>405</v>
      </c>
      <c r="F6" s="89">
        <v>10</v>
      </c>
      <c r="G6" s="89">
        <v>0</v>
      </c>
      <c r="H6" s="89">
        <v>0</v>
      </c>
      <c r="I6" s="89">
        <v>0</v>
      </c>
      <c r="J6" s="89">
        <v>0</v>
      </c>
      <c r="K6" s="74">
        <v>10</v>
      </c>
    </row>
    <row r="7" spans="3:11" ht="15.75">
      <c r="C7" s="87">
        <v>4</v>
      </c>
      <c r="D7" s="87" t="s">
        <v>512</v>
      </c>
      <c r="E7" s="90" t="s">
        <v>406</v>
      </c>
      <c r="F7" s="87">
        <v>10</v>
      </c>
      <c r="G7" s="87">
        <v>0</v>
      </c>
      <c r="H7" s="87">
        <v>0</v>
      </c>
      <c r="I7" s="87">
        <v>0</v>
      </c>
      <c r="J7" s="87">
        <v>0</v>
      </c>
      <c r="K7" s="73">
        <v>10</v>
      </c>
    </row>
    <row r="8" spans="3:11" ht="15.75">
      <c r="C8" s="86">
        <v>4</v>
      </c>
      <c r="D8" s="89" t="s">
        <v>512</v>
      </c>
      <c r="E8" s="91" t="s">
        <v>407</v>
      </c>
      <c r="F8" s="89">
        <v>10</v>
      </c>
      <c r="G8" s="89">
        <v>0</v>
      </c>
      <c r="H8" s="89">
        <v>0</v>
      </c>
      <c r="I8" s="89">
        <v>0</v>
      </c>
      <c r="J8" s="89">
        <v>0</v>
      </c>
      <c r="K8" s="74">
        <v>10</v>
      </c>
    </row>
    <row r="9" spans="3:11" ht="15.75">
      <c r="C9" s="87">
        <v>4</v>
      </c>
      <c r="D9" s="87" t="s">
        <v>512</v>
      </c>
      <c r="E9" s="90" t="s">
        <v>408</v>
      </c>
      <c r="F9" s="87">
        <v>10</v>
      </c>
      <c r="G9" s="87">
        <v>0</v>
      </c>
      <c r="H9" s="87">
        <v>0</v>
      </c>
      <c r="I9" s="87">
        <v>0</v>
      </c>
      <c r="J9" s="87">
        <v>0</v>
      </c>
      <c r="K9" s="73">
        <v>10</v>
      </c>
    </row>
    <row r="10" spans="3:11" ht="15.75">
      <c r="C10" s="87">
        <v>4</v>
      </c>
      <c r="D10" s="87" t="s">
        <v>512</v>
      </c>
      <c r="E10" s="90" t="s">
        <v>409</v>
      </c>
      <c r="F10" s="87">
        <v>10</v>
      </c>
      <c r="G10" s="87">
        <v>0</v>
      </c>
      <c r="H10" s="87">
        <v>0</v>
      </c>
      <c r="I10" s="87">
        <v>0</v>
      </c>
      <c r="J10" s="87">
        <v>0</v>
      </c>
      <c r="K10" s="73">
        <v>10</v>
      </c>
    </row>
    <row r="11" spans="3:11" ht="15.75">
      <c r="C11" s="88">
        <v>4</v>
      </c>
      <c r="D11" s="88" t="s">
        <v>512</v>
      </c>
      <c r="E11" s="92" t="s">
        <v>410</v>
      </c>
      <c r="F11" s="88">
        <v>10</v>
      </c>
      <c r="G11" s="88">
        <v>0</v>
      </c>
      <c r="H11" s="88">
        <v>0</v>
      </c>
      <c r="I11" s="88">
        <v>0</v>
      </c>
      <c r="J11" s="88">
        <v>0</v>
      </c>
      <c r="K11" s="73">
        <v>10</v>
      </c>
    </row>
    <row r="12" spans="3:11" ht="15.75">
      <c r="C12" s="88">
        <v>4</v>
      </c>
      <c r="D12" s="88" t="s">
        <v>512</v>
      </c>
      <c r="E12" s="92" t="s">
        <v>411</v>
      </c>
      <c r="F12" s="88">
        <v>10</v>
      </c>
      <c r="G12" s="88">
        <v>0</v>
      </c>
      <c r="H12" s="88">
        <v>0</v>
      </c>
      <c r="I12" s="88">
        <v>0</v>
      </c>
      <c r="J12" s="88">
        <v>0</v>
      </c>
      <c r="K12" s="76">
        <v>10</v>
      </c>
    </row>
    <row r="13" spans="3:11" ht="15.75">
      <c r="C13" s="87">
        <v>4</v>
      </c>
      <c r="D13" s="87" t="s">
        <v>512</v>
      </c>
      <c r="E13" s="90" t="s">
        <v>412</v>
      </c>
      <c r="F13" s="87">
        <v>10</v>
      </c>
      <c r="G13" s="87">
        <v>0</v>
      </c>
      <c r="H13" s="87">
        <v>0</v>
      </c>
      <c r="I13" s="87">
        <v>0</v>
      </c>
      <c r="J13" s="87">
        <v>0</v>
      </c>
      <c r="K13" s="73">
        <v>10</v>
      </c>
    </row>
    <row r="14" spans="3:11" ht="15.75">
      <c r="C14" s="88">
        <v>4</v>
      </c>
      <c r="D14" s="88" t="s">
        <v>512</v>
      </c>
      <c r="E14" s="92" t="s">
        <v>413</v>
      </c>
      <c r="F14" s="88">
        <v>10</v>
      </c>
      <c r="G14" s="88">
        <v>0</v>
      </c>
      <c r="H14" s="88">
        <v>0</v>
      </c>
      <c r="I14" s="88">
        <v>0</v>
      </c>
      <c r="J14" s="88">
        <v>0</v>
      </c>
      <c r="K14" s="76">
        <v>10</v>
      </c>
    </row>
    <row r="15" spans="3:11" ht="15.75">
      <c r="C15" s="56"/>
      <c r="D15" s="56"/>
      <c r="E15" s="56"/>
      <c r="F15" s="56"/>
      <c r="G15" s="56"/>
      <c r="H15" s="56"/>
      <c r="I15" s="56"/>
      <c r="J15" s="56"/>
      <c r="K15" s="56"/>
    </row>
    <row r="16" spans="3:11" ht="15" customHeight="1">
      <c r="C16" s="115" t="s">
        <v>498</v>
      </c>
      <c r="D16" s="115"/>
      <c r="E16" s="115"/>
      <c r="F16" s="115"/>
      <c r="G16" s="115"/>
      <c r="H16" s="115"/>
      <c r="I16" s="115"/>
      <c r="J16" s="115"/>
      <c r="K16" s="115"/>
    </row>
    <row r="17" spans="3:11" ht="15.75">
      <c r="C17" s="27"/>
      <c r="D17" s="56"/>
      <c r="E17" s="27"/>
      <c r="F17" s="56"/>
      <c r="G17" s="27"/>
      <c r="H17" s="56"/>
      <c r="I17" s="56"/>
      <c r="J17" s="56"/>
      <c r="K17" s="56"/>
    </row>
    <row r="18" ht="15">
      <c r="C18" s="25"/>
    </row>
  </sheetData>
  <sheetProtection/>
  <mergeCells count="2">
    <mergeCell ref="C1:K1"/>
    <mergeCell ref="C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16.625" style="0" customWidth="1"/>
    <col min="2" max="2" width="12.25390625" style="0" customWidth="1"/>
    <col min="3" max="3" width="16.875" style="0" customWidth="1"/>
    <col min="5" max="5" width="13.625" style="0" customWidth="1"/>
    <col min="6" max="6" width="12.125" style="0" customWidth="1"/>
    <col min="7" max="7" width="12.00390625" style="0" customWidth="1"/>
    <col min="8" max="8" width="13.875" style="0" customWidth="1"/>
    <col min="9" max="9" width="12.75390625" style="0" customWidth="1"/>
  </cols>
  <sheetData>
    <row r="1" spans="1:9" ht="60" customHeight="1" thickBot="1">
      <c r="A1" s="114" t="s">
        <v>414</v>
      </c>
      <c r="B1" s="114"/>
      <c r="C1" s="114"/>
      <c r="D1" s="114"/>
      <c r="E1" s="114"/>
      <c r="F1" s="114"/>
      <c r="G1" s="114"/>
      <c r="H1" s="114"/>
      <c r="I1" s="114"/>
    </row>
    <row r="2" spans="1:9" ht="91.5" customHeight="1">
      <c r="A2" s="2" t="s">
        <v>0</v>
      </c>
      <c r="B2" s="3" t="s">
        <v>1</v>
      </c>
      <c r="C2" s="3" t="s">
        <v>2</v>
      </c>
      <c r="D2" s="3" t="s">
        <v>3</v>
      </c>
      <c r="E2" s="98" t="s">
        <v>4</v>
      </c>
      <c r="F2" s="3" t="s">
        <v>114</v>
      </c>
      <c r="G2" s="98" t="s">
        <v>115</v>
      </c>
      <c r="H2" s="3" t="s">
        <v>7</v>
      </c>
      <c r="I2" s="4" t="s">
        <v>8</v>
      </c>
    </row>
    <row r="3" spans="1:9" ht="15.75">
      <c r="A3" s="93">
        <v>1</v>
      </c>
      <c r="B3" s="94" t="s">
        <v>415</v>
      </c>
      <c r="C3" s="96" t="s">
        <v>416</v>
      </c>
      <c r="D3" s="94">
        <v>15</v>
      </c>
      <c r="E3" s="94">
        <v>40</v>
      </c>
      <c r="F3" s="80">
        <v>0</v>
      </c>
      <c r="G3" s="94">
        <v>20</v>
      </c>
      <c r="H3" s="94">
        <v>10</v>
      </c>
      <c r="I3" s="79">
        <v>85</v>
      </c>
    </row>
    <row r="4" spans="1:9" ht="15.75">
      <c r="A4" s="87">
        <v>2</v>
      </c>
      <c r="B4" s="87" t="s">
        <v>415</v>
      </c>
      <c r="C4" s="90" t="s">
        <v>417</v>
      </c>
      <c r="D4" s="87">
        <v>15</v>
      </c>
      <c r="E4" s="87">
        <v>30</v>
      </c>
      <c r="F4" s="75">
        <v>0</v>
      </c>
      <c r="G4" s="87">
        <v>20</v>
      </c>
      <c r="H4" s="87">
        <v>10</v>
      </c>
      <c r="I4" s="73">
        <v>75</v>
      </c>
    </row>
    <row r="5" spans="1:9" ht="15.75">
      <c r="A5" s="86">
        <v>3</v>
      </c>
      <c r="B5" s="89" t="s">
        <v>415</v>
      </c>
      <c r="C5" s="91" t="s">
        <v>418</v>
      </c>
      <c r="D5" s="89">
        <v>25</v>
      </c>
      <c r="E5" s="89">
        <v>15</v>
      </c>
      <c r="F5" s="99">
        <v>0</v>
      </c>
      <c r="G5" s="89">
        <v>20</v>
      </c>
      <c r="H5" s="89">
        <v>10</v>
      </c>
      <c r="I5" s="74">
        <v>70</v>
      </c>
    </row>
    <row r="6" spans="1:9" ht="15.75">
      <c r="A6" s="94">
        <v>4</v>
      </c>
      <c r="B6" s="94" t="s">
        <v>415</v>
      </c>
      <c r="C6" s="96" t="s">
        <v>419</v>
      </c>
      <c r="D6" s="94">
        <v>10</v>
      </c>
      <c r="E6" s="94">
        <v>15</v>
      </c>
      <c r="F6" s="80">
        <v>0</v>
      </c>
      <c r="G6" s="94">
        <v>10</v>
      </c>
      <c r="H6" s="94">
        <v>5</v>
      </c>
      <c r="I6" s="79">
        <v>40</v>
      </c>
    </row>
    <row r="7" spans="1:9" ht="15.75">
      <c r="A7" s="87">
        <v>4</v>
      </c>
      <c r="B7" s="87" t="s">
        <v>415</v>
      </c>
      <c r="C7" s="90" t="s">
        <v>420</v>
      </c>
      <c r="D7" s="87">
        <v>10</v>
      </c>
      <c r="E7" s="87">
        <v>15</v>
      </c>
      <c r="F7" s="75">
        <v>0</v>
      </c>
      <c r="G7" s="87">
        <v>10</v>
      </c>
      <c r="H7" s="87">
        <v>5</v>
      </c>
      <c r="I7" s="73">
        <v>40</v>
      </c>
    </row>
    <row r="8" spans="1:9" ht="15.75">
      <c r="A8" s="88">
        <v>5</v>
      </c>
      <c r="B8" s="88" t="s">
        <v>415</v>
      </c>
      <c r="C8" s="92" t="s">
        <v>421</v>
      </c>
      <c r="D8" s="88">
        <v>15</v>
      </c>
      <c r="E8" s="88">
        <v>0</v>
      </c>
      <c r="F8" s="77">
        <v>0</v>
      </c>
      <c r="G8" s="88">
        <v>0</v>
      </c>
      <c r="H8" s="88">
        <v>0</v>
      </c>
      <c r="I8" s="76">
        <v>15</v>
      </c>
    </row>
    <row r="9" spans="1:9" ht="15.75">
      <c r="A9" s="86">
        <v>5</v>
      </c>
      <c r="B9" s="89" t="s">
        <v>415</v>
      </c>
      <c r="C9" s="91" t="s">
        <v>422</v>
      </c>
      <c r="D9" s="89">
        <v>15</v>
      </c>
      <c r="E9" s="89">
        <v>0</v>
      </c>
      <c r="F9" s="99">
        <v>0</v>
      </c>
      <c r="G9" s="89">
        <v>0</v>
      </c>
      <c r="H9" s="89">
        <v>0</v>
      </c>
      <c r="I9" s="74">
        <v>15</v>
      </c>
    </row>
    <row r="10" spans="1:9" ht="15.75">
      <c r="A10" s="94">
        <v>6</v>
      </c>
      <c r="B10" s="94" t="s">
        <v>415</v>
      </c>
      <c r="C10" s="96" t="s">
        <v>423</v>
      </c>
      <c r="D10" s="94">
        <v>10</v>
      </c>
      <c r="E10" s="94">
        <v>0</v>
      </c>
      <c r="F10" s="80">
        <v>0</v>
      </c>
      <c r="G10" s="94">
        <v>0</v>
      </c>
      <c r="H10" s="94">
        <v>0</v>
      </c>
      <c r="I10" s="79">
        <v>10</v>
      </c>
    </row>
    <row r="11" spans="1:9" ht="15.75">
      <c r="A11" s="87">
        <v>6</v>
      </c>
      <c r="B11" s="87" t="s">
        <v>415</v>
      </c>
      <c r="C11" s="90" t="s">
        <v>424</v>
      </c>
      <c r="D11" s="87">
        <v>10</v>
      </c>
      <c r="E11" s="87">
        <v>0</v>
      </c>
      <c r="F11" s="75">
        <v>0</v>
      </c>
      <c r="G11" s="87">
        <v>0</v>
      </c>
      <c r="H11" s="87">
        <v>0</v>
      </c>
      <c r="I11" s="73">
        <v>10</v>
      </c>
    </row>
    <row r="12" spans="1:12" ht="15.75">
      <c r="A12" s="88">
        <v>6</v>
      </c>
      <c r="B12" s="88" t="s">
        <v>415</v>
      </c>
      <c r="C12" s="92" t="s">
        <v>425</v>
      </c>
      <c r="D12" s="88">
        <v>10</v>
      </c>
      <c r="E12" s="88">
        <v>0</v>
      </c>
      <c r="F12" s="77">
        <v>0</v>
      </c>
      <c r="G12" s="88">
        <v>0</v>
      </c>
      <c r="H12" s="88">
        <v>0</v>
      </c>
      <c r="I12" s="76">
        <v>10</v>
      </c>
      <c r="L12" s="6"/>
    </row>
    <row r="13" spans="1:9" ht="15.75">
      <c r="A13" s="86">
        <v>6</v>
      </c>
      <c r="B13" s="89" t="s">
        <v>415</v>
      </c>
      <c r="C13" s="91" t="s">
        <v>426</v>
      </c>
      <c r="D13" s="89">
        <v>10</v>
      </c>
      <c r="E13" s="89">
        <v>0</v>
      </c>
      <c r="F13" s="99">
        <v>0</v>
      </c>
      <c r="G13" s="89">
        <v>0</v>
      </c>
      <c r="H13" s="89">
        <v>0</v>
      </c>
      <c r="I13" s="74">
        <v>10</v>
      </c>
    </row>
    <row r="14" spans="1:9" ht="15.75">
      <c r="A14" s="94">
        <v>6</v>
      </c>
      <c r="B14" s="94" t="s">
        <v>415</v>
      </c>
      <c r="C14" s="96" t="s">
        <v>427</v>
      </c>
      <c r="D14" s="94">
        <v>10</v>
      </c>
      <c r="E14" s="94">
        <v>0</v>
      </c>
      <c r="F14" s="80">
        <v>0</v>
      </c>
      <c r="G14" s="94">
        <v>0</v>
      </c>
      <c r="H14" s="94">
        <v>0</v>
      </c>
      <c r="I14" s="79">
        <v>10</v>
      </c>
    </row>
    <row r="15" spans="1:9" ht="15.75">
      <c r="A15" s="87">
        <v>6</v>
      </c>
      <c r="B15" s="87" t="s">
        <v>415</v>
      </c>
      <c r="C15" s="90" t="s">
        <v>428</v>
      </c>
      <c r="D15" s="87">
        <v>10</v>
      </c>
      <c r="E15" s="87">
        <v>0</v>
      </c>
      <c r="F15" s="75">
        <v>0</v>
      </c>
      <c r="G15" s="87">
        <v>0</v>
      </c>
      <c r="H15" s="87">
        <v>0</v>
      </c>
      <c r="I15" s="73">
        <v>10</v>
      </c>
    </row>
    <row r="16" spans="1:9" ht="15.75">
      <c r="A16" s="53">
        <v>6</v>
      </c>
      <c r="B16" s="88" t="s">
        <v>415</v>
      </c>
      <c r="C16" s="97" t="s">
        <v>429</v>
      </c>
      <c r="D16" s="53">
        <v>10</v>
      </c>
      <c r="E16" s="88">
        <v>0</v>
      </c>
      <c r="F16" s="77">
        <v>0</v>
      </c>
      <c r="G16" s="88">
        <v>0</v>
      </c>
      <c r="H16" s="88">
        <v>0</v>
      </c>
      <c r="I16" s="76">
        <v>10</v>
      </c>
    </row>
    <row r="17" spans="1:9" ht="15.75">
      <c r="A17" s="95">
        <v>6</v>
      </c>
      <c r="B17" s="88" t="s">
        <v>415</v>
      </c>
      <c r="C17" s="97" t="s">
        <v>430</v>
      </c>
      <c r="D17" s="53">
        <v>10</v>
      </c>
      <c r="E17" s="88">
        <v>0</v>
      </c>
      <c r="F17" s="77">
        <v>0</v>
      </c>
      <c r="G17" s="88">
        <v>0</v>
      </c>
      <c r="H17" s="88">
        <v>0</v>
      </c>
      <c r="I17" s="76">
        <v>10</v>
      </c>
    </row>
    <row r="18" spans="1:9" ht="15">
      <c r="A18" s="26"/>
      <c r="B18" s="26"/>
      <c r="C18" s="26"/>
      <c r="D18" s="26"/>
      <c r="E18" s="26"/>
      <c r="F18" s="100"/>
      <c r="G18" s="101"/>
      <c r="H18" s="26"/>
      <c r="I18" s="26"/>
    </row>
    <row r="19" spans="1:9" ht="15.75" customHeight="1">
      <c r="A19" s="115" t="s">
        <v>500</v>
      </c>
      <c r="B19" s="115"/>
      <c r="C19" s="115"/>
      <c r="D19" s="115"/>
      <c r="E19" s="115"/>
      <c r="F19" s="115"/>
      <c r="G19" s="115"/>
      <c r="H19" s="115"/>
      <c r="I19" s="115"/>
    </row>
    <row r="20" spans="1:9" ht="15.75">
      <c r="A20" s="27"/>
      <c r="B20" s="26"/>
      <c r="C20" s="27"/>
      <c r="D20" s="26"/>
      <c r="E20" s="27"/>
      <c r="F20" s="26"/>
      <c r="G20" s="26"/>
      <c r="H20" s="26"/>
      <c r="I20" s="26"/>
    </row>
  </sheetData>
  <sheetProtection/>
  <mergeCells count="2">
    <mergeCell ref="A1:I1"/>
    <mergeCell ref="A19:I1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2">
      <selection activeCell="F12" sqref="F12"/>
    </sheetView>
  </sheetViews>
  <sheetFormatPr defaultColWidth="9.00390625" defaultRowHeight="12.75"/>
  <cols>
    <col min="1" max="1" width="15.75390625" style="0" customWidth="1"/>
    <col min="2" max="2" width="12.25390625" style="0" customWidth="1"/>
    <col min="3" max="3" width="34.625" style="0" customWidth="1"/>
    <col min="5" max="5" width="13.375" style="0" customWidth="1"/>
    <col min="6" max="6" width="12.875" style="0" customWidth="1"/>
    <col min="7" max="7" width="13.375" style="0" customWidth="1"/>
    <col min="8" max="8" width="12.625" style="0" customWidth="1"/>
    <col min="9" max="9" width="11.125" style="0" customWidth="1"/>
  </cols>
  <sheetData>
    <row r="1" ht="18.75" hidden="1">
      <c r="A1" s="1"/>
    </row>
    <row r="2" spans="1:9" ht="71.25" customHeight="1" thickBot="1">
      <c r="A2" s="108" t="s">
        <v>499</v>
      </c>
      <c r="B2" s="108"/>
      <c r="C2" s="108"/>
      <c r="D2" s="108"/>
      <c r="E2" s="108"/>
      <c r="F2" s="108"/>
      <c r="G2" s="108"/>
      <c r="H2" s="108"/>
      <c r="I2" s="108"/>
    </row>
    <row r="3" spans="1:9" ht="80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31.5">
      <c r="A4" s="9">
        <v>1</v>
      </c>
      <c r="B4" s="10" t="s">
        <v>431</v>
      </c>
      <c r="C4" s="24" t="s">
        <v>432</v>
      </c>
      <c r="D4" s="10">
        <v>10</v>
      </c>
      <c r="E4" s="10">
        <v>25</v>
      </c>
      <c r="F4" s="10">
        <v>0</v>
      </c>
      <c r="G4" s="10">
        <v>0</v>
      </c>
      <c r="H4" s="10">
        <v>0</v>
      </c>
      <c r="I4" s="11">
        <f aca="true" t="shared" si="0" ref="I4:I9">SUM(D4,E4,F4,G4,H4)</f>
        <v>35</v>
      </c>
    </row>
    <row r="5" spans="1:9" ht="15.75">
      <c r="A5" s="9">
        <v>2</v>
      </c>
      <c r="B5" s="10" t="s">
        <v>431</v>
      </c>
      <c r="C5" s="24" t="s">
        <v>433</v>
      </c>
      <c r="D5" s="10">
        <v>10</v>
      </c>
      <c r="E5" s="10">
        <v>15</v>
      </c>
      <c r="F5" s="10">
        <v>0</v>
      </c>
      <c r="G5" s="10">
        <v>0</v>
      </c>
      <c r="H5" s="10">
        <v>0</v>
      </c>
      <c r="I5" s="11">
        <f t="shared" si="0"/>
        <v>25</v>
      </c>
    </row>
    <row r="6" spans="1:9" ht="15.75">
      <c r="A6" s="9">
        <v>3</v>
      </c>
      <c r="B6" s="10" t="s">
        <v>431</v>
      </c>
      <c r="C6" s="24" t="s">
        <v>434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t="shared" si="0"/>
        <v>0</v>
      </c>
    </row>
    <row r="7" spans="1:9" ht="15.75">
      <c r="A7" s="9">
        <v>3</v>
      </c>
      <c r="B7" s="10" t="s">
        <v>431</v>
      </c>
      <c r="C7" s="24" t="s">
        <v>435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0"/>
        <v>0</v>
      </c>
    </row>
    <row r="8" spans="1:9" ht="15.75">
      <c r="A8" s="9">
        <v>3</v>
      </c>
      <c r="B8" s="10" t="s">
        <v>431</v>
      </c>
      <c r="C8" s="24" t="s">
        <v>436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1:9" ht="15.75">
      <c r="A9" s="9">
        <v>3</v>
      </c>
      <c r="B9" s="10" t="s">
        <v>431</v>
      </c>
      <c r="C9" s="24" t="s">
        <v>437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8.75">
      <c r="A10" s="6"/>
      <c r="B10" s="6"/>
      <c r="C10" s="6"/>
      <c r="D10" s="6"/>
      <c r="E10" s="6"/>
      <c r="F10" s="6"/>
      <c r="G10" s="6"/>
      <c r="H10" s="6"/>
      <c r="I10" s="8"/>
    </row>
    <row r="11" spans="1:11" ht="15.75">
      <c r="A11" s="6"/>
      <c r="B11" s="6"/>
      <c r="C11" s="115" t="s">
        <v>501</v>
      </c>
      <c r="D11" s="115"/>
      <c r="E11" s="115"/>
      <c r="F11" s="115"/>
      <c r="G11" s="115"/>
      <c r="H11" s="115"/>
      <c r="I11" s="115"/>
      <c r="J11" s="115"/>
      <c r="K11" s="115"/>
    </row>
    <row r="12" spans="1:9" ht="18.75">
      <c r="A12" s="6"/>
      <c r="B12" s="6"/>
      <c r="C12" s="6"/>
      <c r="D12" s="6"/>
      <c r="E12" s="5"/>
      <c r="F12" s="5"/>
      <c r="G12" s="6"/>
      <c r="H12" s="6"/>
      <c r="I12" s="8"/>
    </row>
  </sheetData>
  <sheetProtection/>
  <mergeCells count="2">
    <mergeCell ref="A2:I2"/>
    <mergeCell ref="C11:K1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E21" sqref="E21"/>
    </sheetView>
  </sheetViews>
  <sheetFormatPr defaultColWidth="9.00390625" defaultRowHeight="12.75"/>
  <cols>
    <col min="1" max="1" width="15.375" style="0" customWidth="1"/>
    <col min="2" max="2" width="13.375" style="0" customWidth="1"/>
    <col min="3" max="3" width="44.25390625" style="0" customWidth="1"/>
    <col min="5" max="5" width="12.125" style="0" customWidth="1"/>
    <col min="6" max="6" width="13.875" style="0" customWidth="1"/>
    <col min="7" max="7" width="13.625" style="0" customWidth="1"/>
    <col min="8" max="8" width="13.00390625" style="0" customWidth="1"/>
    <col min="9" max="9" width="11.875" style="0" customWidth="1"/>
  </cols>
  <sheetData>
    <row r="1" ht="18.75">
      <c r="A1" s="1"/>
    </row>
    <row r="2" spans="1:9" ht="103.5" customHeight="1" thickBot="1">
      <c r="A2" s="108" t="s">
        <v>502</v>
      </c>
      <c r="B2" s="108"/>
      <c r="C2" s="108"/>
      <c r="D2" s="108"/>
      <c r="E2" s="108"/>
      <c r="F2" s="108"/>
      <c r="G2" s="108"/>
      <c r="H2" s="108"/>
      <c r="I2" s="108"/>
    </row>
    <row r="3" spans="1:11" ht="81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  <c r="K3" s="7"/>
    </row>
    <row r="4" spans="1:9" ht="15.75">
      <c r="A4" s="9">
        <v>1</v>
      </c>
      <c r="B4" s="10" t="s">
        <v>504</v>
      </c>
      <c r="C4" s="36" t="s">
        <v>438</v>
      </c>
      <c r="D4" s="10">
        <v>75</v>
      </c>
      <c r="E4" s="10">
        <v>0</v>
      </c>
      <c r="F4" s="10">
        <v>0</v>
      </c>
      <c r="G4" s="10">
        <v>0</v>
      </c>
      <c r="H4" s="10">
        <v>0</v>
      </c>
      <c r="I4" s="11">
        <f aca="true" t="shared" si="0" ref="I4:I10">SUM(D4,E4,F4,G4,H4)</f>
        <v>75</v>
      </c>
    </row>
    <row r="5" spans="1:9" ht="15.75">
      <c r="A5" s="9">
        <v>2</v>
      </c>
      <c r="B5" s="10" t="s">
        <v>504</v>
      </c>
      <c r="C5" s="47" t="s">
        <v>439</v>
      </c>
      <c r="D5" s="22">
        <v>40</v>
      </c>
      <c r="E5" s="10">
        <v>0</v>
      </c>
      <c r="F5" s="10">
        <v>0</v>
      </c>
      <c r="G5" s="10">
        <v>0</v>
      </c>
      <c r="H5" s="10">
        <v>20</v>
      </c>
      <c r="I5" s="11">
        <f t="shared" si="0"/>
        <v>60</v>
      </c>
    </row>
    <row r="6" spans="1:11" ht="15.75">
      <c r="A6" s="9">
        <v>3</v>
      </c>
      <c r="B6" s="10" t="s">
        <v>504</v>
      </c>
      <c r="C6" s="36" t="s">
        <v>440</v>
      </c>
      <c r="D6" s="10">
        <v>10</v>
      </c>
      <c r="E6" s="10">
        <v>25</v>
      </c>
      <c r="F6" s="10">
        <v>0</v>
      </c>
      <c r="G6" s="10">
        <v>0</v>
      </c>
      <c r="H6" s="10">
        <v>0</v>
      </c>
      <c r="I6" s="11">
        <f t="shared" si="0"/>
        <v>35</v>
      </c>
      <c r="J6" s="7"/>
      <c r="K6" s="7"/>
    </row>
    <row r="7" spans="1:9" ht="15.75">
      <c r="A7" s="9">
        <v>4</v>
      </c>
      <c r="B7" s="10" t="s">
        <v>504</v>
      </c>
      <c r="C7" s="47" t="s">
        <v>441</v>
      </c>
      <c r="D7" s="22">
        <v>10</v>
      </c>
      <c r="E7" s="10">
        <v>0</v>
      </c>
      <c r="F7" s="10">
        <v>0</v>
      </c>
      <c r="G7" s="10">
        <v>0</v>
      </c>
      <c r="H7" s="10">
        <v>20</v>
      </c>
      <c r="I7" s="11">
        <f t="shared" si="0"/>
        <v>30</v>
      </c>
    </row>
    <row r="8" spans="1:9" ht="15.75">
      <c r="A8" s="9">
        <v>4</v>
      </c>
      <c r="B8" s="61" t="s">
        <v>504</v>
      </c>
      <c r="C8" s="103" t="s">
        <v>442</v>
      </c>
      <c r="D8" s="61">
        <v>10</v>
      </c>
      <c r="E8" s="61">
        <v>0</v>
      </c>
      <c r="F8" s="61">
        <v>0</v>
      </c>
      <c r="G8" s="61">
        <v>0</v>
      </c>
      <c r="H8" s="61">
        <v>20</v>
      </c>
      <c r="I8" s="63">
        <f t="shared" si="0"/>
        <v>30</v>
      </c>
    </row>
    <row r="9" spans="1:9" ht="15.75">
      <c r="A9" s="9">
        <v>5</v>
      </c>
      <c r="B9" s="10" t="s">
        <v>504</v>
      </c>
      <c r="C9" s="47" t="s">
        <v>443</v>
      </c>
      <c r="D9" s="22">
        <v>10</v>
      </c>
      <c r="E9" s="22">
        <v>15</v>
      </c>
      <c r="F9" s="10">
        <v>0</v>
      </c>
      <c r="G9" s="10">
        <v>0</v>
      </c>
      <c r="H9" s="10">
        <v>0</v>
      </c>
      <c r="I9" s="11">
        <f t="shared" si="0"/>
        <v>25</v>
      </c>
    </row>
    <row r="10" spans="1:9" ht="15.75">
      <c r="A10" s="9">
        <v>6</v>
      </c>
      <c r="B10" s="61" t="s">
        <v>504</v>
      </c>
      <c r="C10" s="103" t="s">
        <v>444</v>
      </c>
      <c r="D10" s="61">
        <v>10</v>
      </c>
      <c r="E10" s="61">
        <v>0</v>
      </c>
      <c r="F10" s="61">
        <v>0</v>
      </c>
      <c r="G10" s="61">
        <v>0</v>
      </c>
      <c r="H10" s="61">
        <v>0</v>
      </c>
      <c r="I10" s="63">
        <f t="shared" si="0"/>
        <v>10</v>
      </c>
    </row>
    <row r="11" spans="1:9" ht="15.75">
      <c r="A11" s="9">
        <v>6</v>
      </c>
      <c r="B11" s="10" t="s">
        <v>504</v>
      </c>
      <c r="C11" s="104" t="s">
        <v>445</v>
      </c>
      <c r="D11" s="62">
        <v>10</v>
      </c>
      <c r="E11" s="10">
        <v>0</v>
      </c>
      <c r="F11" s="10">
        <v>0</v>
      </c>
      <c r="G11" s="10">
        <v>0</v>
      </c>
      <c r="H11" s="10">
        <v>0</v>
      </c>
      <c r="I11" s="60">
        <v>10</v>
      </c>
    </row>
    <row r="12" spans="1:9" ht="15.75">
      <c r="A12" s="9">
        <v>6</v>
      </c>
      <c r="B12" s="10" t="s">
        <v>504</v>
      </c>
      <c r="C12" s="47" t="s">
        <v>446</v>
      </c>
      <c r="D12" s="28">
        <v>10</v>
      </c>
      <c r="E12" s="10">
        <v>0</v>
      </c>
      <c r="F12" s="10">
        <v>0</v>
      </c>
      <c r="G12" s="10">
        <v>0</v>
      </c>
      <c r="H12" s="10">
        <v>0</v>
      </c>
      <c r="I12" s="11">
        <v>10</v>
      </c>
    </row>
    <row r="13" spans="1:11" ht="18.75" customHeight="1">
      <c r="A13" s="9">
        <v>7</v>
      </c>
      <c r="B13" s="61" t="s">
        <v>504</v>
      </c>
      <c r="C13" s="103" t="s">
        <v>447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3">
        <f aca="true" t="shared" si="1" ref="I13:I18">SUM(D13,E13,F13,G13,H13)</f>
        <v>0</v>
      </c>
      <c r="K13" s="7"/>
    </row>
    <row r="14" spans="1:9" ht="15.75">
      <c r="A14" s="9">
        <v>7</v>
      </c>
      <c r="B14" s="10" t="s">
        <v>504</v>
      </c>
      <c r="C14" s="36" t="s">
        <v>448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</row>
    <row r="15" spans="1:9" ht="15.75">
      <c r="A15" s="9">
        <v>7</v>
      </c>
      <c r="B15" s="10" t="s">
        <v>504</v>
      </c>
      <c r="C15" s="36" t="s">
        <v>449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</row>
    <row r="16" spans="1:9" ht="15.75">
      <c r="A16" s="9">
        <v>7</v>
      </c>
      <c r="B16" s="10" t="s">
        <v>504</v>
      </c>
      <c r="C16" s="36" t="s">
        <v>450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</row>
    <row r="17" spans="1:9" ht="15.75">
      <c r="A17" s="9">
        <v>7</v>
      </c>
      <c r="B17" s="10" t="s">
        <v>504</v>
      </c>
      <c r="C17" s="36" t="s">
        <v>451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</row>
    <row r="18" spans="1:9" ht="15.75">
      <c r="A18" s="9">
        <v>7</v>
      </c>
      <c r="B18" s="10" t="s">
        <v>504</v>
      </c>
      <c r="C18" s="36" t="s">
        <v>452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</row>
    <row r="19" spans="1:9" ht="18.75">
      <c r="A19" s="6"/>
      <c r="B19" s="6"/>
      <c r="C19" s="6"/>
      <c r="D19" s="6"/>
      <c r="E19" s="6"/>
      <c r="F19" s="6"/>
      <c r="G19" s="6"/>
      <c r="H19" s="6"/>
      <c r="I19" s="8"/>
    </row>
    <row r="20" spans="1:11" s="34" customFormat="1" ht="19.5" customHeight="1">
      <c r="A20" s="35"/>
      <c r="B20" s="35"/>
      <c r="C20" s="106" t="s">
        <v>503</v>
      </c>
      <c r="D20" s="107"/>
      <c r="E20" s="107"/>
      <c r="F20" s="107"/>
      <c r="G20" s="107"/>
      <c r="H20" s="107"/>
      <c r="I20" s="107"/>
      <c r="J20" s="107"/>
      <c r="K20" s="107"/>
    </row>
    <row r="21" spans="1:9" s="34" customFormat="1" ht="27.75" customHeight="1">
      <c r="A21" s="35"/>
      <c r="B21" s="35"/>
      <c r="C21" s="35"/>
      <c r="D21" s="35"/>
      <c r="E21" s="5"/>
      <c r="F21" s="35"/>
      <c r="G21" s="35"/>
      <c r="H21" s="35"/>
      <c r="I21" s="5"/>
    </row>
    <row r="22" spans="1:9" ht="18.75">
      <c r="A22" s="6"/>
      <c r="B22" s="6"/>
      <c r="C22" s="6"/>
      <c r="D22" s="6"/>
      <c r="E22" s="6"/>
      <c r="F22" s="6"/>
      <c r="G22" s="6"/>
      <c r="H22" s="6"/>
      <c r="I22" s="8"/>
    </row>
  </sheetData>
  <sheetProtection/>
  <mergeCells count="2">
    <mergeCell ref="A2:I2"/>
    <mergeCell ref="C20:K2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2">
      <selection activeCell="D15" sqref="D15"/>
    </sheetView>
  </sheetViews>
  <sheetFormatPr defaultColWidth="9.00390625" defaultRowHeight="12.75"/>
  <cols>
    <col min="1" max="1" width="16.125" style="0" customWidth="1"/>
    <col min="2" max="2" width="12.75390625" style="0" customWidth="1"/>
    <col min="3" max="3" width="33.625" style="0" customWidth="1"/>
    <col min="5" max="5" width="12.75390625" style="0" customWidth="1"/>
    <col min="6" max="6" width="12.125" style="0" customWidth="1"/>
    <col min="7" max="7" width="11.125" style="0" customWidth="1"/>
    <col min="8" max="8" width="13.00390625" style="0" customWidth="1"/>
    <col min="9" max="9" width="13.125" style="0" customWidth="1"/>
  </cols>
  <sheetData>
    <row r="1" ht="13.5" customHeight="1" hidden="1">
      <c r="A1" s="1"/>
    </row>
    <row r="2" spans="1:9" ht="70.5" customHeight="1" thickBot="1">
      <c r="A2" s="108" t="s">
        <v>51</v>
      </c>
      <c r="B2" s="108"/>
      <c r="C2" s="108"/>
      <c r="D2" s="108"/>
      <c r="E2" s="108"/>
      <c r="F2" s="108"/>
      <c r="G2" s="108"/>
      <c r="H2" s="108"/>
      <c r="I2" s="108"/>
    </row>
    <row r="3" spans="1:9" ht="81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4.25" customHeight="1">
      <c r="A4" s="9">
        <v>1</v>
      </c>
      <c r="B4" s="10" t="s">
        <v>505</v>
      </c>
      <c r="C4" s="36" t="s">
        <v>52</v>
      </c>
      <c r="D4" s="10">
        <v>0</v>
      </c>
      <c r="E4" s="10">
        <v>55</v>
      </c>
      <c r="F4" s="10">
        <v>0</v>
      </c>
      <c r="G4" s="10">
        <v>0</v>
      </c>
      <c r="H4" s="10">
        <v>0</v>
      </c>
      <c r="I4" s="11">
        <f aca="true" t="shared" si="0" ref="I4:I11">SUM(D4,E4,F4,G4,H4)</f>
        <v>55</v>
      </c>
    </row>
    <row r="5" spans="1:9" ht="14.25" customHeight="1">
      <c r="A5" s="9">
        <v>2</v>
      </c>
      <c r="B5" s="10" t="s">
        <v>505</v>
      </c>
      <c r="C5" s="36" t="s">
        <v>53</v>
      </c>
      <c r="D5" s="10">
        <v>0</v>
      </c>
      <c r="E5" s="10">
        <v>30</v>
      </c>
      <c r="F5" s="10">
        <v>0</v>
      </c>
      <c r="G5" s="10">
        <v>0</v>
      </c>
      <c r="H5" s="10">
        <v>0</v>
      </c>
      <c r="I5" s="11">
        <f t="shared" si="0"/>
        <v>30</v>
      </c>
    </row>
    <row r="6" spans="1:9" ht="14.25" customHeight="1">
      <c r="A6" s="9">
        <v>3</v>
      </c>
      <c r="B6" s="10" t="s">
        <v>505</v>
      </c>
      <c r="C6" s="36" t="s">
        <v>54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t="shared" si="0"/>
        <v>0</v>
      </c>
    </row>
    <row r="7" spans="1:9" ht="14.25" customHeight="1">
      <c r="A7" s="9">
        <v>3</v>
      </c>
      <c r="B7" s="10" t="s">
        <v>505</v>
      </c>
      <c r="C7" s="36" t="s">
        <v>55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0"/>
        <v>0</v>
      </c>
    </row>
    <row r="8" spans="1:9" ht="14.25" customHeight="1">
      <c r="A8" s="9">
        <v>3</v>
      </c>
      <c r="B8" s="10" t="s">
        <v>505</v>
      </c>
      <c r="C8" s="36" t="s">
        <v>56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1:9" ht="14.25" customHeight="1">
      <c r="A9" s="9">
        <v>3</v>
      </c>
      <c r="B9" s="10" t="s">
        <v>505</v>
      </c>
      <c r="C9" s="36" t="s">
        <v>57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4.25" customHeight="1">
      <c r="A10" s="9">
        <v>3</v>
      </c>
      <c r="B10" s="10" t="s">
        <v>505</v>
      </c>
      <c r="C10" s="36" t="s">
        <v>58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4.25" customHeight="1">
      <c r="A11" s="9">
        <v>3</v>
      </c>
      <c r="B11" s="10" t="s">
        <v>505</v>
      </c>
      <c r="C11" s="36" t="s">
        <v>59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5">
      <c r="A14" s="106" t="s">
        <v>60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>
      <c r="A15" s="5"/>
      <c r="B15" s="34"/>
      <c r="C15" s="5"/>
      <c r="D15" s="5"/>
      <c r="E15" s="34"/>
      <c r="F15" s="35"/>
      <c r="G15" s="35"/>
      <c r="H15" s="35"/>
      <c r="I15" s="35"/>
    </row>
  </sheetData>
  <sheetProtection/>
  <mergeCells count="2">
    <mergeCell ref="A2:I2"/>
    <mergeCell ref="A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">
      <selection activeCell="F18" sqref="F18"/>
    </sheetView>
  </sheetViews>
  <sheetFormatPr defaultColWidth="9.00390625" defaultRowHeight="12.75"/>
  <cols>
    <col min="1" max="1" width="16.25390625" style="0" customWidth="1"/>
    <col min="2" max="2" width="12.00390625" style="0" customWidth="1"/>
    <col min="3" max="3" width="35.25390625" style="0" customWidth="1"/>
    <col min="5" max="5" width="12.625" style="0" customWidth="1"/>
    <col min="6" max="6" width="12.00390625" style="0" customWidth="1"/>
    <col min="7" max="7" width="12.375" style="0" customWidth="1"/>
    <col min="8" max="8" width="13.00390625" style="0" customWidth="1"/>
    <col min="9" max="9" width="11.75390625" style="0" customWidth="1"/>
  </cols>
  <sheetData>
    <row r="1" ht="18.75" hidden="1">
      <c r="A1" s="1"/>
    </row>
    <row r="2" spans="1:9" ht="60.75" customHeight="1" thickBot="1">
      <c r="A2" s="108" t="s">
        <v>460</v>
      </c>
      <c r="B2" s="108"/>
      <c r="C2" s="108"/>
      <c r="D2" s="108"/>
      <c r="E2" s="108"/>
      <c r="F2" s="108"/>
      <c r="G2" s="108"/>
      <c r="H2" s="108"/>
      <c r="I2" s="108"/>
    </row>
    <row r="3" spans="1:11" ht="9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  <c r="J3" s="34"/>
      <c r="K3" s="37"/>
    </row>
    <row r="4" spans="1:11" ht="14.25" customHeight="1">
      <c r="A4" s="9">
        <v>1</v>
      </c>
      <c r="B4" s="10" t="s">
        <v>61</v>
      </c>
      <c r="C4" s="36" t="s">
        <v>62</v>
      </c>
      <c r="D4" s="10">
        <v>0</v>
      </c>
      <c r="E4" s="10">
        <v>25</v>
      </c>
      <c r="F4" s="10">
        <v>0</v>
      </c>
      <c r="G4" s="10">
        <v>0</v>
      </c>
      <c r="H4" s="10">
        <v>0</v>
      </c>
      <c r="I4" s="11">
        <f aca="true" t="shared" si="0" ref="I4:I15">SUM(D4,E4,F4,G4,H4)</f>
        <v>25</v>
      </c>
      <c r="J4" s="34"/>
      <c r="K4" s="37"/>
    </row>
    <row r="5" spans="1:11" ht="14.25" customHeight="1">
      <c r="A5" s="9">
        <v>2</v>
      </c>
      <c r="B5" s="10" t="s">
        <v>61</v>
      </c>
      <c r="C5" s="36" t="s">
        <v>63</v>
      </c>
      <c r="D5" s="10">
        <v>0</v>
      </c>
      <c r="E5" s="10">
        <v>15</v>
      </c>
      <c r="F5" s="10">
        <v>0</v>
      </c>
      <c r="G5" s="10">
        <v>0</v>
      </c>
      <c r="H5" s="10">
        <v>0</v>
      </c>
      <c r="I5" s="11">
        <f t="shared" si="0"/>
        <v>15</v>
      </c>
      <c r="J5" s="37"/>
      <c r="K5" s="37"/>
    </row>
    <row r="6" spans="1:11" ht="13.5" customHeight="1">
      <c r="A6" s="9">
        <v>3</v>
      </c>
      <c r="B6" s="10" t="s">
        <v>61</v>
      </c>
      <c r="C6" s="36" t="s">
        <v>64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t="shared" si="0"/>
        <v>0</v>
      </c>
      <c r="J6" s="34"/>
      <c r="K6" s="34"/>
    </row>
    <row r="7" spans="1:11" ht="14.25" customHeight="1">
      <c r="A7" s="9">
        <v>3</v>
      </c>
      <c r="B7" s="10" t="s">
        <v>61</v>
      </c>
      <c r="C7" s="36" t="s">
        <v>65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0"/>
        <v>0</v>
      </c>
      <c r="J7" s="34"/>
      <c r="K7" s="34"/>
    </row>
    <row r="8" spans="1:11" ht="14.25" customHeight="1">
      <c r="A8" s="9">
        <v>3</v>
      </c>
      <c r="B8" s="10" t="s">
        <v>61</v>
      </c>
      <c r="C8" s="36" t="s">
        <v>66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  <c r="J8" s="34"/>
      <c r="K8" s="34"/>
    </row>
    <row r="9" spans="1:11" ht="14.25" customHeight="1">
      <c r="A9" s="9">
        <v>3</v>
      </c>
      <c r="B9" s="10" t="s">
        <v>61</v>
      </c>
      <c r="C9" s="36" t="s">
        <v>67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  <c r="J9" s="34"/>
      <c r="K9" s="34"/>
    </row>
    <row r="10" spans="1:11" ht="14.25" customHeight="1">
      <c r="A10" s="9">
        <v>3</v>
      </c>
      <c r="B10" s="10" t="s">
        <v>61</v>
      </c>
      <c r="C10" s="36" t="s">
        <v>68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  <c r="J10" s="34"/>
      <c r="K10" s="34"/>
    </row>
    <row r="11" spans="1:11" ht="14.25" customHeight="1">
      <c r="A11" s="9">
        <v>3</v>
      </c>
      <c r="B11" s="10" t="s">
        <v>61</v>
      </c>
      <c r="C11" s="36" t="s">
        <v>69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  <c r="J11" s="34"/>
      <c r="K11" s="34"/>
    </row>
    <row r="12" spans="1:11" ht="14.25" customHeight="1">
      <c r="A12" s="9">
        <v>3</v>
      </c>
      <c r="B12" s="10" t="s">
        <v>61</v>
      </c>
      <c r="C12" s="36" t="s">
        <v>70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  <c r="J12" s="34"/>
      <c r="K12" s="34"/>
    </row>
    <row r="13" spans="1:11" ht="14.25" customHeight="1">
      <c r="A13" s="9">
        <v>3</v>
      </c>
      <c r="B13" s="10" t="s">
        <v>61</v>
      </c>
      <c r="C13" s="36" t="s">
        <v>71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  <c r="J13" s="34"/>
      <c r="K13" s="34"/>
    </row>
    <row r="14" spans="1:11" ht="14.25" customHeight="1">
      <c r="A14" s="9">
        <v>3</v>
      </c>
      <c r="B14" s="10" t="s">
        <v>61</v>
      </c>
      <c r="C14" s="47" t="s">
        <v>72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  <c r="J14" s="34"/>
      <c r="K14" s="34"/>
    </row>
    <row r="15" spans="1:11" ht="14.25" customHeight="1">
      <c r="A15" s="10">
        <v>3</v>
      </c>
      <c r="B15" s="10" t="s">
        <v>61</v>
      </c>
      <c r="C15" s="47" t="s">
        <v>73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34"/>
      <c r="K15" s="34"/>
    </row>
    <row r="16" spans="1:11" ht="15.75">
      <c r="A16" s="35"/>
      <c r="B16" s="35"/>
      <c r="C16" s="35"/>
      <c r="D16" s="35"/>
      <c r="E16" s="35"/>
      <c r="F16" s="35"/>
      <c r="G16" s="35"/>
      <c r="H16" s="35"/>
      <c r="I16" s="5"/>
      <c r="J16" s="34"/>
      <c r="K16" s="34"/>
    </row>
    <row r="17" spans="1:11" ht="15">
      <c r="A17" s="35"/>
      <c r="B17" s="35"/>
      <c r="C17" s="106" t="s">
        <v>479</v>
      </c>
      <c r="D17" s="107"/>
      <c r="E17" s="107"/>
      <c r="F17" s="107"/>
      <c r="G17" s="107"/>
      <c r="H17" s="107"/>
      <c r="I17" s="107"/>
      <c r="J17" s="107"/>
      <c r="K17" s="107"/>
    </row>
    <row r="18" spans="1:11" ht="15.75">
      <c r="A18" s="35"/>
      <c r="B18" s="35"/>
      <c r="C18" s="35"/>
      <c r="D18" s="35"/>
      <c r="E18" s="5"/>
      <c r="F18" s="5"/>
      <c r="G18" s="35"/>
      <c r="H18" s="35"/>
      <c r="I18" s="5"/>
      <c r="J18" s="34"/>
      <c r="K18" s="34"/>
    </row>
    <row r="19" spans="1:9" ht="18.75">
      <c r="A19" s="6"/>
      <c r="B19" s="6"/>
      <c r="C19" s="6"/>
      <c r="D19" s="6"/>
      <c r="E19" s="6"/>
      <c r="F19" s="6"/>
      <c r="G19" s="6"/>
      <c r="H19" s="6"/>
      <c r="I19" s="8"/>
    </row>
  </sheetData>
  <sheetProtection/>
  <mergeCells count="2">
    <mergeCell ref="A2:I2"/>
    <mergeCell ref="C17:K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2">
      <selection activeCell="F11" sqref="F11"/>
    </sheetView>
  </sheetViews>
  <sheetFormatPr defaultColWidth="9.00390625" defaultRowHeight="12.75"/>
  <cols>
    <col min="1" max="1" width="15.625" style="0" customWidth="1"/>
    <col min="2" max="2" width="13.00390625" style="0" customWidth="1"/>
    <col min="3" max="3" width="30.25390625" style="0" customWidth="1"/>
    <col min="5" max="6" width="11.875" style="0" customWidth="1"/>
    <col min="7" max="7" width="12.25390625" style="0" customWidth="1"/>
    <col min="8" max="8" width="12.00390625" style="0" customWidth="1"/>
    <col min="9" max="9" width="12.625" style="0" customWidth="1"/>
  </cols>
  <sheetData>
    <row r="1" ht="18.75" hidden="1">
      <c r="A1" s="1"/>
    </row>
    <row r="2" spans="1:9" ht="73.5" customHeight="1" thickBot="1">
      <c r="A2" s="108" t="s">
        <v>74</v>
      </c>
      <c r="B2" s="108"/>
      <c r="C2" s="108"/>
      <c r="D2" s="108"/>
      <c r="E2" s="108"/>
      <c r="F2" s="108"/>
      <c r="G2" s="108"/>
      <c r="H2" s="108"/>
      <c r="I2" s="108"/>
    </row>
    <row r="3" spans="1:11" ht="101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  <c r="K3" s="7"/>
    </row>
    <row r="4" spans="1:11" ht="14.25" customHeight="1">
      <c r="A4" s="9">
        <v>1</v>
      </c>
      <c r="B4" s="10" t="s">
        <v>75</v>
      </c>
      <c r="C4" s="36" t="s">
        <v>76</v>
      </c>
      <c r="D4" s="10">
        <v>0</v>
      </c>
      <c r="E4" s="10">
        <v>45</v>
      </c>
      <c r="F4" s="10">
        <v>0</v>
      </c>
      <c r="G4" s="10">
        <v>0</v>
      </c>
      <c r="H4" s="10">
        <v>0</v>
      </c>
      <c r="I4" s="11">
        <f>SUM(D4,E4,F4,G4,H4)</f>
        <v>45</v>
      </c>
      <c r="K4" s="7"/>
    </row>
    <row r="5" spans="1:11" ht="14.25" customHeight="1">
      <c r="A5" s="9">
        <v>2</v>
      </c>
      <c r="B5" s="10" t="s">
        <v>75</v>
      </c>
      <c r="C5" s="36" t="s">
        <v>77</v>
      </c>
      <c r="D5" s="10">
        <v>0</v>
      </c>
      <c r="E5" s="10">
        <v>25</v>
      </c>
      <c r="F5" s="10">
        <v>0</v>
      </c>
      <c r="G5" s="10">
        <v>0</v>
      </c>
      <c r="H5" s="10">
        <v>0</v>
      </c>
      <c r="I5" s="11">
        <f>SUM(D5,E5,F5,G5,H5)</f>
        <v>25</v>
      </c>
      <c r="J5" s="7"/>
      <c r="K5" s="7"/>
    </row>
    <row r="6" spans="1:9" ht="14.25" customHeight="1">
      <c r="A6" s="9">
        <v>3</v>
      </c>
      <c r="B6" s="10" t="s">
        <v>75</v>
      </c>
      <c r="C6" s="36" t="s">
        <v>78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SUM(D6,E6,F6,G6,H6)</f>
        <v>0</v>
      </c>
    </row>
    <row r="7" spans="1:9" ht="14.25" customHeight="1">
      <c r="A7" s="9">
        <v>3</v>
      </c>
      <c r="B7" s="10" t="s">
        <v>75</v>
      </c>
      <c r="C7" s="36" t="s">
        <v>79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>SUM(D7,E7,F7,G7,H7)</f>
        <v>0</v>
      </c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18.75">
      <c r="A9" s="8"/>
      <c r="B9" s="8"/>
      <c r="C9" s="8"/>
      <c r="D9" s="8"/>
      <c r="E9" s="8"/>
      <c r="F9" s="8"/>
      <c r="G9" s="8"/>
      <c r="H9" s="8"/>
      <c r="I9" s="8"/>
    </row>
    <row r="10" spans="1:11" ht="18.75">
      <c r="A10" s="8"/>
      <c r="B10" s="8"/>
      <c r="C10" s="106" t="s">
        <v>478</v>
      </c>
      <c r="D10" s="109"/>
      <c r="E10" s="109"/>
      <c r="F10" s="109"/>
      <c r="G10" s="109"/>
      <c r="H10" s="109"/>
      <c r="I10" s="109"/>
      <c r="J10" s="109"/>
      <c r="K10" s="109"/>
    </row>
    <row r="11" spans="1:11" ht="18.75">
      <c r="A11" s="8"/>
      <c r="B11" s="8"/>
      <c r="C11" s="5"/>
      <c r="E11" s="5"/>
      <c r="F11" s="5"/>
      <c r="G11" s="5"/>
      <c r="H11" s="6"/>
      <c r="I11" s="6"/>
      <c r="J11" s="6"/>
      <c r="K11" s="6"/>
    </row>
  </sheetData>
  <sheetProtection/>
  <mergeCells count="2">
    <mergeCell ref="A2:I2"/>
    <mergeCell ref="C10:K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2">
      <selection activeCell="E24" sqref="E24"/>
    </sheetView>
  </sheetViews>
  <sheetFormatPr defaultColWidth="9.00390625" defaultRowHeight="12.75"/>
  <cols>
    <col min="1" max="1" width="16.625" style="0" customWidth="1"/>
    <col min="2" max="2" width="11.75390625" style="0" customWidth="1"/>
    <col min="3" max="3" width="36.875" style="0" customWidth="1"/>
    <col min="5" max="5" width="10.75390625" style="0" customWidth="1"/>
    <col min="6" max="6" width="12.125" style="0" customWidth="1"/>
    <col min="7" max="7" width="12.25390625" style="0" customWidth="1"/>
    <col min="8" max="8" width="13.125" style="0" customWidth="1"/>
    <col min="9" max="9" width="12.125" style="0" customWidth="1"/>
  </cols>
  <sheetData>
    <row r="1" ht="18.75" hidden="1">
      <c r="A1" s="1"/>
    </row>
    <row r="2" spans="1:9" ht="75" customHeight="1" thickBot="1">
      <c r="A2" s="108" t="s">
        <v>80</v>
      </c>
      <c r="B2" s="108"/>
      <c r="C2" s="108"/>
      <c r="D2" s="108"/>
      <c r="E2" s="108"/>
      <c r="F2" s="108"/>
      <c r="G2" s="108"/>
      <c r="H2" s="108"/>
      <c r="I2" s="108"/>
    </row>
    <row r="3" spans="1:9" ht="81.75" customHeight="1">
      <c r="A3" s="2" t="s">
        <v>0</v>
      </c>
      <c r="B3" s="3" t="s">
        <v>1</v>
      </c>
      <c r="C3" s="3" t="s">
        <v>2</v>
      </c>
      <c r="D3" s="3" t="s">
        <v>461</v>
      </c>
      <c r="E3" s="3" t="s">
        <v>462</v>
      </c>
      <c r="F3" s="3" t="s">
        <v>114</v>
      </c>
      <c r="G3" s="3" t="s">
        <v>115</v>
      </c>
      <c r="H3" s="3" t="s">
        <v>463</v>
      </c>
      <c r="I3" s="4" t="s">
        <v>8</v>
      </c>
    </row>
    <row r="4" spans="1:9" ht="14.25" customHeight="1">
      <c r="A4" s="9">
        <v>1</v>
      </c>
      <c r="B4" s="10" t="s">
        <v>476</v>
      </c>
      <c r="C4" s="36" t="s">
        <v>81</v>
      </c>
      <c r="D4" s="10">
        <v>0</v>
      </c>
      <c r="E4" s="10">
        <v>50</v>
      </c>
      <c r="F4" s="10">
        <v>20</v>
      </c>
      <c r="G4" s="10">
        <v>0</v>
      </c>
      <c r="H4" s="10">
        <v>0</v>
      </c>
      <c r="I4" s="11">
        <f>SUM(D4,E4,F4,G4,H4)</f>
        <v>70</v>
      </c>
    </row>
    <row r="5" spans="1:9" ht="14.25" customHeight="1">
      <c r="A5" s="9">
        <v>2</v>
      </c>
      <c r="B5" s="10" t="s">
        <v>476</v>
      </c>
      <c r="C5" s="36" t="s">
        <v>82</v>
      </c>
      <c r="D5" s="10">
        <v>0</v>
      </c>
      <c r="E5" s="10">
        <v>40</v>
      </c>
      <c r="F5" s="10">
        <v>0</v>
      </c>
      <c r="G5" s="10">
        <v>20</v>
      </c>
      <c r="H5" s="10">
        <v>0</v>
      </c>
      <c r="I5" s="11">
        <f>SUM(D5,E5,F5,G5,H5)</f>
        <v>60</v>
      </c>
    </row>
    <row r="6" spans="1:9" ht="14.25" customHeight="1">
      <c r="A6" s="9">
        <v>3</v>
      </c>
      <c r="B6" s="10" t="s">
        <v>476</v>
      </c>
      <c r="C6" s="36" t="s">
        <v>83</v>
      </c>
      <c r="D6" s="10">
        <v>0</v>
      </c>
      <c r="E6" s="10">
        <v>0</v>
      </c>
      <c r="F6" s="10">
        <v>50</v>
      </c>
      <c r="G6" s="10">
        <v>0</v>
      </c>
      <c r="H6" s="10">
        <v>0</v>
      </c>
      <c r="I6" s="11">
        <f>SUM(D6,E6,F6,G6,H6)</f>
        <v>50</v>
      </c>
    </row>
    <row r="7" spans="1:9" ht="14.25" customHeight="1">
      <c r="A7" s="9">
        <v>4</v>
      </c>
      <c r="B7" s="10" t="s">
        <v>476</v>
      </c>
      <c r="C7" s="36" t="s">
        <v>84</v>
      </c>
      <c r="D7" s="10">
        <v>0</v>
      </c>
      <c r="E7" s="10">
        <v>25</v>
      </c>
      <c r="F7" s="10">
        <v>0</v>
      </c>
      <c r="G7" s="10">
        <v>0</v>
      </c>
      <c r="H7" s="10">
        <v>0</v>
      </c>
      <c r="I7" s="11">
        <f>SUM(D7,E7,F7,G7,H7)</f>
        <v>25</v>
      </c>
    </row>
    <row r="8" spans="1:9" ht="14.25" customHeight="1">
      <c r="A8" s="9">
        <v>5</v>
      </c>
      <c r="B8" s="10" t="s">
        <v>476</v>
      </c>
      <c r="C8" s="36" t="s">
        <v>85</v>
      </c>
      <c r="D8" s="10">
        <v>0</v>
      </c>
      <c r="E8" s="10">
        <v>15</v>
      </c>
      <c r="F8" s="10">
        <v>0</v>
      </c>
      <c r="G8" s="10">
        <v>0</v>
      </c>
      <c r="H8" s="10">
        <v>0</v>
      </c>
      <c r="I8" s="11">
        <f>SUM(D8,E8,F8,G8,H8)</f>
        <v>15</v>
      </c>
    </row>
    <row r="9" spans="1:9" ht="14.25" customHeight="1">
      <c r="A9" s="10">
        <v>6</v>
      </c>
      <c r="B9" s="10" t="s">
        <v>476</v>
      </c>
      <c r="C9" s="48" t="s">
        <v>475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0</v>
      </c>
    </row>
    <row r="10" spans="1:9" ht="14.25" customHeight="1">
      <c r="A10" s="38">
        <v>6</v>
      </c>
      <c r="B10" s="10" t="s">
        <v>476</v>
      </c>
      <c r="C10" s="49" t="s">
        <v>464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v>0</v>
      </c>
    </row>
    <row r="11" spans="1:9" ht="14.25" customHeight="1">
      <c r="A11" s="39">
        <v>6</v>
      </c>
      <c r="B11" s="10" t="s">
        <v>476</v>
      </c>
      <c r="C11" s="50" t="s">
        <v>465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0</v>
      </c>
    </row>
    <row r="12" spans="1:9" ht="14.25" customHeight="1">
      <c r="A12" s="30">
        <v>6</v>
      </c>
      <c r="B12" s="10" t="s">
        <v>476</v>
      </c>
      <c r="C12" s="49" t="s">
        <v>466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ht="14.25" customHeight="1">
      <c r="A13" s="40">
        <v>6</v>
      </c>
      <c r="B13" s="10" t="s">
        <v>476</v>
      </c>
      <c r="C13" s="50" t="s">
        <v>467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</row>
    <row r="14" spans="1:9" ht="14.25" customHeight="1">
      <c r="A14" s="30">
        <v>6</v>
      </c>
      <c r="B14" s="10" t="s">
        <v>476</v>
      </c>
      <c r="C14" s="49" t="s">
        <v>468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ht="14.25" customHeight="1">
      <c r="A15" s="41">
        <v>6</v>
      </c>
      <c r="B15" s="10" t="s">
        <v>476</v>
      </c>
      <c r="C15" s="50" t="s">
        <v>469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4.25" customHeight="1">
      <c r="A16" s="42">
        <v>6</v>
      </c>
      <c r="B16" s="10" t="s">
        <v>476</v>
      </c>
      <c r="C16" s="49" t="s">
        <v>470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0</v>
      </c>
    </row>
    <row r="17" spans="1:9" ht="14.25" customHeight="1">
      <c r="A17" s="41">
        <v>6</v>
      </c>
      <c r="B17" s="10" t="s">
        <v>476</v>
      </c>
      <c r="C17" s="50" t="s">
        <v>471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</row>
    <row r="18" spans="1:9" ht="14.25" customHeight="1">
      <c r="A18" s="42">
        <v>6</v>
      </c>
      <c r="B18" s="10" t="s">
        <v>476</v>
      </c>
      <c r="C18" s="49" t="s">
        <v>472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</row>
    <row r="19" spans="1:9" ht="15" customHeight="1">
      <c r="A19" s="42">
        <v>6</v>
      </c>
      <c r="B19" s="10" t="s">
        <v>476</v>
      </c>
      <c r="C19" s="49" t="s">
        <v>473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</row>
    <row r="20" spans="1:9" ht="14.25" customHeight="1">
      <c r="A20" s="43">
        <v>6</v>
      </c>
      <c r="B20" s="10" t="s">
        <v>476</v>
      </c>
      <c r="C20" s="102" t="s">
        <v>474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v>0</v>
      </c>
    </row>
    <row r="23" spans="3:11" ht="15">
      <c r="C23" s="106" t="s">
        <v>514</v>
      </c>
      <c r="D23" s="107"/>
      <c r="E23" s="107"/>
      <c r="F23" s="107"/>
      <c r="G23" s="107"/>
      <c r="H23" s="107"/>
      <c r="I23" s="107"/>
      <c r="J23" s="107"/>
      <c r="K23" s="107"/>
    </row>
    <row r="24" spans="3:11" ht="15.75">
      <c r="C24" s="35"/>
      <c r="D24" s="35"/>
      <c r="E24" s="5"/>
      <c r="F24" s="35"/>
      <c r="G24" s="35"/>
      <c r="H24" s="35"/>
      <c r="I24" s="5"/>
      <c r="J24" s="34"/>
      <c r="K24" s="34"/>
    </row>
  </sheetData>
  <sheetProtection/>
  <mergeCells count="2">
    <mergeCell ref="A2:I2"/>
    <mergeCell ref="C23:K2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G8" sqref="G8"/>
    </sheetView>
  </sheetViews>
  <sheetFormatPr defaultColWidth="9.00390625" defaultRowHeight="12.75"/>
  <cols>
    <col min="1" max="1" width="15.75390625" style="0" customWidth="1"/>
    <col min="2" max="2" width="12.875" style="0" customWidth="1"/>
    <col min="3" max="3" width="35.125" style="0" customWidth="1"/>
    <col min="4" max="4" width="9.75390625" style="0" customWidth="1"/>
    <col min="5" max="5" width="13.00390625" style="0" customWidth="1"/>
    <col min="6" max="6" width="13.625" style="0" customWidth="1"/>
    <col min="7" max="8" width="12.875" style="0" customWidth="1"/>
    <col min="9" max="9" width="11.00390625" style="0" customWidth="1"/>
  </cols>
  <sheetData>
    <row r="1" ht="18.75" hidden="1">
      <c r="A1" s="1"/>
    </row>
    <row r="2" spans="1:9" ht="54.75" customHeight="1" thickBot="1">
      <c r="A2" s="116" t="s">
        <v>516</v>
      </c>
      <c r="B2" s="116"/>
      <c r="C2" s="116"/>
      <c r="D2" s="116"/>
      <c r="E2" s="116"/>
      <c r="F2" s="116"/>
      <c r="G2" s="116"/>
      <c r="H2" s="116"/>
      <c r="I2" s="116"/>
    </row>
    <row r="3" spans="1:9" ht="81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</row>
    <row r="4" spans="1:9" ht="15.75">
      <c r="A4" s="12">
        <v>1</v>
      </c>
      <c r="B4" s="10" t="s">
        <v>86</v>
      </c>
      <c r="C4" s="51" t="s">
        <v>87</v>
      </c>
      <c r="D4" s="30">
        <v>7.5</v>
      </c>
      <c r="E4" s="10">
        <v>15</v>
      </c>
      <c r="F4" s="10">
        <v>0</v>
      </c>
      <c r="G4" s="30">
        <v>105</v>
      </c>
      <c r="H4" s="10">
        <v>0</v>
      </c>
      <c r="I4" s="11">
        <f aca="true" t="shared" si="0" ref="I4:I10">SUM(D4,E4,F4,G4,H4)</f>
        <v>127.5</v>
      </c>
    </row>
    <row r="5" spans="1:9" ht="15.75">
      <c r="A5" s="9">
        <v>2</v>
      </c>
      <c r="B5" s="10" t="s">
        <v>86</v>
      </c>
      <c r="C5" s="51" t="s">
        <v>88</v>
      </c>
      <c r="D5" s="10">
        <v>7.5</v>
      </c>
      <c r="E5" s="10">
        <v>40</v>
      </c>
      <c r="F5" s="10">
        <v>55</v>
      </c>
      <c r="G5" s="10">
        <v>10</v>
      </c>
      <c r="H5" s="10">
        <v>0</v>
      </c>
      <c r="I5" s="11">
        <f t="shared" si="0"/>
        <v>112.5</v>
      </c>
    </row>
    <row r="6" spans="1:9" ht="15.75">
      <c r="A6" s="9">
        <v>3</v>
      </c>
      <c r="B6" s="10" t="s">
        <v>86</v>
      </c>
      <c r="C6" s="51" t="s">
        <v>89</v>
      </c>
      <c r="D6" s="10">
        <v>0</v>
      </c>
      <c r="E6" s="10">
        <v>40</v>
      </c>
      <c r="F6" s="10">
        <v>0</v>
      </c>
      <c r="G6" s="10">
        <v>60</v>
      </c>
      <c r="H6" s="10">
        <v>0</v>
      </c>
      <c r="I6" s="11">
        <f t="shared" si="0"/>
        <v>100</v>
      </c>
    </row>
    <row r="7" spans="1:9" ht="15.75">
      <c r="A7" s="12">
        <v>4</v>
      </c>
      <c r="B7" s="10" t="s">
        <v>86</v>
      </c>
      <c r="C7" s="51" t="s">
        <v>90</v>
      </c>
      <c r="D7" s="30">
        <v>0</v>
      </c>
      <c r="E7" s="10">
        <v>15</v>
      </c>
      <c r="F7" s="10">
        <v>0</v>
      </c>
      <c r="G7" s="30">
        <v>60</v>
      </c>
      <c r="H7" s="10">
        <v>0</v>
      </c>
      <c r="I7" s="11">
        <f t="shared" si="0"/>
        <v>75</v>
      </c>
    </row>
    <row r="8" spans="1:9" ht="15.75">
      <c r="A8" s="12">
        <v>4</v>
      </c>
      <c r="B8" s="10" t="s">
        <v>86</v>
      </c>
      <c r="C8" s="51" t="s">
        <v>90</v>
      </c>
      <c r="D8" s="30">
        <v>0</v>
      </c>
      <c r="E8" s="10">
        <v>15</v>
      </c>
      <c r="F8" s="10">
        <v>0</v>
      </c>
      <c r="G8" s="30">
        <v>60</v>
      </c>
      <c r="H8" s="10">
        <v>0</v>
      </c>
      <c r="I8" s="11">
        <f t="shared" si="0"/>
        <v>75</v>
      </c>
    </row>
    <row r="9" spans="1:9" ht="15.75">
      <c r="A9" s="9">
        <v>5</v>
      </c>
      <c r="B9" s="10" t="s">
        <v>86</v>
      </c>
      <c r="C9" s="51" t="s">
        <v>91</v>
      </c>
      <c r="D9" s="10">
        <v>0</v>
      </c>
      <c r="E9" s="10">
        <v>40</v>
      </c>
      <c r="F9" s="10">
        <v>0</v>
      </c>
      <c r="G9" s="10">
        <v>10</v>
      </c>
      <c r="H9" s="10">
        <v>0</v>
      </c>
      <c r="I9" s="11">
        <f t="shared" si="0"/>
        <v>50</v>
      </c>
    </row>
    <row r="10" spans="1:9" ht="15.75">
      <c r="A10" s="9">
        <v>6</v>
      </c>
      <c r="B10" s="10" t="s">
        <v>86</v>
      </c>
      <c r="C10" s="51" t="s">
        <v>92</v>
      </c>
      <c r="D10" s="10">
        <v>0</v>
      </c>
      <c r="E10" s="10">
        <v>15</v>
      </c>
      <c r="F10" s="10">
        <v>0</v>
      </c>
      <c r="G10" s="10">
        <v>10</v>
      </c>
      <c r="H10" s="10">
        <v>0</v>
      </c>
      <c r="I10" s="11">
        <f t="shared" si="0"/>
        <v>25</v>
      </c>
    </row>
    <row r="11" spans="1:9" ht="15.75">
      <c r="A11" s="9">
        <v>6</v>
      </c>
      <c r="B11" s="10" t="s">
        <v>86</v>
      </c>
      <c r="C11" s="51" t="s">
        <v>93</v>
      </c>
      <c r="D11" s="10">
        <v>0</v>
      </c>
      <c r="E11" s="10">
        <v>15</v>
      </c>
      <c r="F11" s="10">
        <v>0</v>
      </c>
      <c r="G11" s="10">
        <v>10</v>
      </c>
      <c r="H11" s="10">
        <v>0</v>
      </c>
      <c r="I11" s="11">
        <f aca="true" t="shared" si="1" ref="I11:I21">SUM(D11,E11,F11,G11,H11)</f>
        <v>25</v>
      </c>
    </row>
    <row r="12" spans="1:9" ht="15.75">
      <c r="A12" s="9">
        <v>6</v>
      </c>
      <c r="B12" s="10" t="s">
        <v>86</v>
      </c>
      <c r="C12" s="51" t="s">
        <v>94</v>
      </c>
      <c r="D12" s="10">
        <v>0</v>
      </c>
      <c r="E12" s="10">
        <v>15</v>
      </c>
      <c r="F12" s="10">
        <v>0</v>
      </c>
      <c r="G12" s="10">
        <v>10</v>
      </c>
      <c r="H12" s="10">
        <v>0</v>
      </c>
      <c r="I12" s="11">
        <f t="shared" si="1"/>
        <v>25</v>
      </c>
    </row>
    <row r="13" spans="1:9" ht="15.75">
      <c r="A13" s="12">
        <v>6</v>
      </c>
      <c r="B13" s="10" t="s">
        <v>86</v>
      </c>
      <c r="C13" s="51" t="s">
        <v>95</v>
      </c>
      <c r="D13" s="30">
        <v>0</v>
      </c>
      <c r="E13" s="10">
        <v>15</v>
      </c>
      <c r="F13" s="10">
        <v>0</v>
      </c>
      <c r="G13" s="30">
        <v>10</v>
      </c>
      <c r="H13" s="10">
        <v>0</v>
      </c>
      <c r="I13" s="11">
        <f t="shared" si="1"/>
        <v>25</v>
      </c>
    </row>
    <row r="14" spans="1:9" ht="15.75">
      <c r="A14" s="12">
        <v>6</v>
      </c>
      <c r="B14" s="10" t="s">
        <v>86</v>
      </c>
      <c r="C14" s="51" t="s">
        <v>96</v>
      </c>
      <c r="D14" s="30">
        <v>10</v>
      </c>
      <c r="E14" s="10">
        <v>15</v>
      </c>
      <c r="F14" s="10">
        <v>0</v>
      </c>
      <c r="G14" s="30">
        <v>0</v>
      </c>
      <c r="H14" s="10">
        <v>0</v>
      </c>
      <c r="I14" s="11">
        <f t="shared" si="1"/>
        <v>25</v>
      </c>
    </row>
    <row r="15" spans="1:9" ht="15.75">
      <c r="A15" s="12">
        <v>6</v>
      </c>
      <c r="B15" s="10" t="s">
        <v>86</v>
      </c>
      <c r="C15" s="51" t="s">
        <v>97</v>
      </c>
      <c r="D15" s="30">
        <v>0</v>
      </c>
      <c r="E15" s="10">
        <v>15</v>
      </c>
      <c r="F15" s="10">
        <v>0</v>
      </c>
      <c r="G15" s="30">
        <v>10</v>
      </c>
      <c r="H15" s="10">
        <v>0</v>
      </c>
      <c r="I15" s="11">
        <f t="shared" si="1"/>
        <v>25</v>
      </c>
    </row>
    <row r="16" spans="1:9" ht="15.75">
      <c r="A16" s="12">
        <v>6</v>
      </c>
      <c r="B16" s="10" t="s">
        <v>86</v>
      </c>
      <c r="C16" s="51" t="s">
        <v>98</v>
      </c>
      <c r="D16" s="30">
        <v>0</v>
      </c>
      <c r="E16" s="10">
        <v>15</v>
      </c>
      <c r="F16" s="10">
        <v>0</v>
      </c>
      <c r="G16" s="30">
        <v>10</v>
      </c>
      <c r="H16" s="10">
        <v>0</v>
      </c>
      <c r="I16" s="11">
        <f t="shared" si="1"/>
        <v>25</v>
      </c>
    </row>
    <row r="17" spans="1:9" ht="15.75">
      <c r="A17" s="9">
        <v>7</v>
      </c>
      <c r="B17" s="10" t="s">
        <v>86</v>
      </c>
      <c r="C17" s="51" t="s">
        <v>99</v>
      </c>
      <c r="D17" s="10">
        <v>7.5</v>
      </c>
      <c r="E17" s="10">
        <v>15</v>
      </c>
      <c r="F17" s="10">
        <v>0</v>
      </c>
      <c r="G17" s="10">
        <v>0</v>
      </c>
      <c r="H17" s="10">
        <v>0</v>
      </c>
      <c r="I17" s="11">
        <f t="shared" si="1"/>
        <v>22.5</v>
      </c>
    </row>
    <row r="18" spans="1:9" ht="15.75">
      <c r="A18" s="9">
        <v>7</v>
      </c>
      <c r="B18" s="10" t="s">
        <v>86</v>
      </c>
      <c r="C18" s="51" t="s">
        <v>100</v>
      </c>
      <c r="D18" s="10">
        <v>7.5</v>
      </c>
      <c r="E18" s="10">
        <v>15</v>
      </c>
      <c r="F18" s="10">
        <v>0</v>
      </c>
      <c r="G18" s="10">
        <v>0</v>
      </c>
      <c r="H18" s="10">
        <v>0</v>
      </c>
      <c r="I18" s="11">
        <f t="shared" si="1"/>
        <v>22.5</v>
      </c>
    </row>
    <row r="19" spans="1:9" ht="15.75">
      <c r="A19" s="9">
        <v>8</v>
      </c>
      <c r="B19" s="10" t="s">
        <v>86</v>
      </c>
      <c r="C19" s="51" t="s">
        <v>101</v>
      </c>
      <c r="D19" s="10">
        <v>0</v>
      </c>
      <c r="E19" s="10">
        <v>15</v>
      </c>
      <c r="F19" s="10">
        <v>0</v>
      </c>
      <c r="G19" s="10">
        <v>0</v>
      </c>
      <c r="H19" s="10">
        <v>0</v>
      </c>
      <c r="I19" s="11">
        <f t="shared" si="1"/>
        <v>15</v>
      </c>
    </row>
    <row r="20" spans="1:9" ht="15.75">
      <c r="A20" s="9">
        <v>8</v>
      </c>
      <c r="B20" s="10" t="s">
        <v>86</v>
      </c>
      <c r="C20" s="51" t="s">
        <v>102</v>
      </c>
      <c r="D20" s="10">
        <v>0</v>
      </c>
      <c r="E20" s="10">
        <v>15</v>
      </c>
      <c r="F20" s="10">
        <v>0</v>
      </c>
      <c r="G20" s="10">
        <v>0</v>
      </c>
      <c r="H20" s="10">
        <v>0</v>
      </c>
      <c r="I20" s="11">
        <f t="shared" si="1"/>
        <v>15</v>
      </c>
    </row>
    <row r="21" spans="1:9" ht="15.75">
      <c r="A21" s="12">
        <v>8</v>
      </c>
      <c r="B21" s="10" t="s">
        <v>86</v>
      </c>
      <c r="C21" s="51" t="s">
        <v>103</v>
      </c>
      <c r="D21" s="52">
        <v>0</v>
      </c>
      <c r="E21" s="10">
        <v>15</v>
      </c>
      <c r="F21" s="10">
        <v>0</v>
      </c>
      <c r="G21" s="30">
        <v>0</v>
      </c>
      <c r="H21" s="10">
        <v>0</v>
      </c>
      <c r="I21" s="11">
        <f t="shared" si="1"/>
        <v>15</v>
      </c>
    </row>
    <row r="23" spans="3:11" ht="15.75">
      <c r="C23" s="106" t="s">
        <v>477</v>
      </c>
      <c r="D23" s="106"/>
      <c r="E23" s="106"/>
      <c r="F23" s="106"/>
      <c r="G23" s="106"/>
      <c r="H23" s="106"/>
      <c r="I23" s="106"/>
      <c r="J23" s="106"/>
      <c r="K23" s="106"/>
    </row>
    <row r="24" spans="3:11" ht="15.75">
      <c r="C24" s="5"/>
      <c r="E24" s="5"/>
      <c r="F24" s="5"/>
      <c r="G24" s="5"/>
      <c r="H24" s="6"/>
      <c r="I24" s="6"/>
      <c r="J24" s="6"/>
      <c r="K24" s="6"/>
    </row>
    <row r="25" spans="1:9" ht="15.75">
      <c r="A25" s="106"/>
      <c r="B25" s="106"/>
      <c r="C25" s="106"/>
      <c r="D25" s="106"/>
      <c r="E25" s="106"/>
      <c r="F25" s="106"/>
      <c r="G25" s="106"/>
      <c r="H25" s="106"/>
      <c r="I25" s="106"/>
    </row>
    <row r="26" spans="1:9" ht="15.75">
      <c r="A26" s="5"/>
      <c r="C26" s="5"/>
      <c r="D26" s="6"/>
      <c r="E26" s="5"/>
      <c r="F26" s="6"/>
      <c r="G26" s="6"/>
      <c r="H26" s="6"/>
      <c r="I26" s="6"/>
    </row>
    <row r="38" ht="12.75" customHeight="1"/>
  </sheetData>
  <sheetProtection/>
  <mergeCells count="3">
    <mergeCell ref="A2:I2"/>
    <mergeCell ref="A25:I25"/>
    <mergeCell ref="C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5.125" style="0" customWidth="1"/>
    <col min="2" max="2" width="12.125" style="0" customWidth="1"/>
    <col min="3" max="3" width="19.1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3.125" style="0" customWidth="1"/>
    <col min="9" max="9" width="12.125" style="0" customWidth="1"/>
  </cols>
  <sheetData>
    <row r="1" ht="1.5" customHeight="1">
      <c r="A1" s="1"/>
    </row>
    <row r="2" spans="1:9" ht="65.25" customHeight="1" thickBot="1">
      <c r="A2" s="108" t="s">
        <v>104</v>
      </c>
      <c r="B2" s="108"/>
      <c r="C2" s="108"/>
      <c r="D2" s="108"/>
      <c r="E2" s="108"/>
      <c r="F2" s="108"/>
      <c r="G2" s="108"/>
      <c r="H2" s="108"/>
      <c r="I2" s="108"/>
    </row>
    <row r="3" spans="1:14" ht="99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  <c r="K3" s="7"/>
      <c r="L3" s="7"/>
      <c r="N3" s="7"/>
    </row>
    <row r="4" spans="1:14" ht="15" customHeight="1">
      <c r="A4" s="9">
        <v>1</v>
      </c>
      <c r="B4" s="10" t="s">
        <v>506</v>
      </c>
      <c r="C4" s="36" t="s">
        <v>105</v>
      </c>
      <c r="D4" s="10">
        <v>10</v>
      </c>
      <c r="E4" s="10">
        <v>15</v>
      </c>
      <c r="F4" s="10">
        <v>50</v>
      </c>
      <c r="G4" s="10">
        <v>10</v>
      </c>
      <c r="H4" s="10">
        <v>5</v>
      </c>
      <c r="I4" s="82">
        <f>SUM(D4:H4)</f>
        <v>90</v>
      </c>
      <c r="K4" s="7"/>
      <c r="L4" s="7"/>
      <c r="N4" s="7"/>
    </row>
    <row r="5" spans="1:14" ht="14.25" customHeight="1">
      <c r="A5" s="9">
        <v>2</v>
      </c>
      <c r="B5" s="10" t="s">
        <v>506</v>
      </c>
      <c r="C5" s="36" t="s">
        <v>106</v>
      </c>
      <c r="D5" s="10">
        <v>30</v>
      </c>
      <c r="E5" s="10">
        <v>25</v>
      </c>
      <c r="F5" s="10">
        <v>0</v>
      </c>
      <c r="G5" s="10">
        <v>10</v>
      </c>
      <c r="H5" s="10">
        <v>5</v>
      </c>
      <c r="I5" s="81">
        <f aca="true" t="shared" si="0" ref="I5:I12">SUM(D5:H5)</f>
        <v>70</v>
      </c>
      <c r="J5" s="7"/>
      <c r="K5" s="7"/>
      <c r="L5" s="7"/>
      <c r="M5" s="7"/>
      <c r="N5" s="7"/>
    </row>
    <row r="6" spans="1:9" ht="13.5" customHeight="1">
      <c r="A6" s="9">
        <v>3</v>
      </c>
      <c r="B6" s="10" t="s">
        <v>506</v>
      </c>
      <c r="C6" s="36" t="s">
        <v>107</v>
      </c>
      <c r="D6" s="10">
        <v>10</v>
      </c>
      <c r="E6" s="10">
        <v>15</v>
      </c>
      <c r="F6" s="10">
        <v>0</v>
      </c>
      <c r="G6" s="10">
        <v>10</v>
      </c>
      <c r="H6" s="10">
        <v>5</v>
      </c>
      <c r="I6" s="81">
        <f t="shared" si="0"/>
        <v>40</v>
      </c>
    </row>
    <row r="7" spans="1:9" ht="14.25" customHeight="1">
      <c r="A7" s="9">
        <v>3</v>
      </c>
      <c r="B7" s="10" t="s">
        <v>506</v>
      </c>
      <c r="C7" s="36" t="s">
        <v>108</v>
      </c>
      <c r="D7" s="10">
        <v>10</v>
      </c>
      <c r="E7" s="10">
        <v>15</v>
      </c>
      <c r="F7" s="10">
        <v>0</v>
      </c>
      <c r="G7" s="10">
        <v>10</v>
      </c>
      <c r="H7" s="10">
        <v>5</v>
      </c>
      <c r="I7" s="81">
        <f t="shared" si="0"/>
        <v>40</v>
      </c>
    </row>
    <row r="8" spans="1:9" ht="14.25" customHeight="1">
      <c r="A8" s="9">
        <v>3</v>
      </c>
      <c r="B8" s="10" t="s">
        <v>506</v>
      </c>
      <c r="C8" s="36" t="s">
        <v>109</v>
      </c>
      <c r="D8" s="10">
        <v>10</v>
      </c>
      <c r="E8" s="10">
        <v>15</v>
      </c>
      <c r="F8" s="10">
        <v>0</v>
      </c>
      <c r="G8" s="10">
        <v>10</v>
      </c>
      <c r="H8" s="10">
        <v>5</v>
      </c>
      <c r="I8" s="81">
        <f t="shared" si="0"/>
        <v>40</v>
      </c>
    </row>
    <row r="9" spans="1:9" ht="14.25" customHeight="1">
      <c r="A9" s="9">
        <v>4</v>
      </c>
      <c r="B9" s="10" t="s">
        <v>506</v>
      </c>
      <c r="C9" s="36" t="s">
        <v>110</v>
      </c>
      <c r="D9" s="10">
        <v>10</v>
      </c>
      <c r="E9" s="10">
        <v>0</v>
      </c>
      <c r="F9" s="10">
        <v>0</v>
      </c>
      <c r="G9" s="10">
        <v>10</v>
      </c>
      <c r="H9" s="10">
        <v>5</v>
      </c>
      <c r="I9" s="81">
        <f t="shared" si="0"/>
        <v>25</v>
      </c>
    </row>
    <row r="10" spans="1:9" ht="14.25" customHeight="1">
      <c r="A10" s="9">
        <v>5</v>
      </c>
      <c r="B10" s="10" t="s">
        <v>506</v>
      </c>
      <c r="C10" s="36" t="s">
        <v>111</v>
      </c>
      <c r="D10" s="10">
        <v>10</v>
      </c>
      <c r="E10" s="10">
        <v>0</v>
      </c>
      <c r="F10" s="10">
        <v>0</v>
      </c>
      <c r="G10" s="10">
        <v>0</v>
      </c>
      <c r="H10" s="10">
        <v>5</v>
      </c>
      <c r="I10" s="81">
        <f t="shared" si="0"/>
        <v>15</v>
      </c>
    </row>
    <row r="11" spans="1:9" ht="14.25" customHeight="1">
      <c r="A11" s="9">
        <v>6</v>
      </c>
      <c r="B11" s="10" t="s">
        <v>506</v>
      </c>
      <c r="C11" s="36" t="s">
        <v>112</v>
      </c>
      <c r="D11" s="10">
        <v>10</v>
      </c>
      <c r="E11" s="10">
        <v>0</v>
      </c>
      <c r="F11" s="10">
        <v>0</v>
      </c>
      <c r="G11" s="10">
        <v>0</v>
      </c>
      <c r="H11" s="10">
        <v>0</v>
      </c>
      <c r="I11" s="81">
        <f t="shared" si="0"/>
        <v>10</v>
      </c>
    </row>
    <row r="12" spans="1:9" ht="14.25" customHeight="1">
      <c r="A12" s="9">
        <v>6</v>
      </c>
      <c r="B12" s="10" t="s">
        <v>506</v>
      </c>
      <c r="C12" s="36" t="s">
        <v>113</v>
      </c>
      <c r="D12" s="10">
        <v>10</v>
      </c>
      <c r="E12" s="10">
        <v>0</v>
      </c>
      <c r="F12" s="10">
        <v>0</v>
      </c>
      <c r="G12" s="10">
        <v>0</v>
      </c>
      <c r="H12" s="10">
        <v>0</v>
      </c>
      <c r="I12" s="82">
        <f t="shared" si="0"/>
        <v>10</v>
      </c>
    </row>
    <row r="13" spans="1:9" ht="32.25" customHeight="1">
      <c r="A13" s="106" t="s">
        <v>482</v>
      </c>
      <c r="B13" s="109"/>
      <c r="C13" s="109"/>
      <c r="D13" s="109"/>
      <c r="E13" s="109"/>
      <c r="F13" s="109"/>
      <c r="G13" s="109"/>
      <c r="H13" s="109"/>
      <c r="I13" s="109"/>
    </row>
    <row r="14" spans="1:9" ht="15" customHeight="1">
      <c r="A14" s="5"/>
      <c r="C14" s="5"/>
      <c r="D14" s="6"/>
      <c r="E14" s="5"/>
      <c r="F14" s="6"/>
      <c r="G14" s="6"/>
      <c r="H14" s="6"/>
      <c r="I14" s="6"/>
    </row>
    <row r="15" ht="12" customHeight="1"/>
    <row r="16" ht="9.75" customHeight="1"/>
    <row r="17" ht="14.25" customHeight="1"/>
    <row r="18" ht="16.5" customHeight="1"/>
    <row r="19" ht="14.25" customHeight="1"/>
    <row r="20" ht="16.5" customHeight="1"/>
    <row r="21" ht="16.5" customHeight="1"/>
    <row r="22" ht="15" customHeight="1"/>
    <row r="23" ht="21" customHeight="1"/>
    <row r="24" ht="18" customHeight="1"/>
    <row r="25" ht="99.75" customHeight="1"/>
    <row r="26" ht="99.75" customHeight="1"/>
  </sheetData>
  <sheetProtection/>
  <mergeCells count="2">
    <mergeCell ref="A2:I2"/>
    <mergeCell ref="A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2">
      <selection activeCell="E31" sqref="E31"/>
    </sheetView>
  </sheetViews>
  <sheetFormatPr defaultColWidth="9.00390625" defaultRowHeight="12.75"/>
  <cols>
    <col min="1" max="1" width="15.875" style="0" customWidth="1"/>
    <col min="2" max="2" width="12.375" style="0" customWidth="1"/>
    <col min="3" max="3" width="17.00390625" style="0" customWidth="1"/>
    <col min="5" max="6" width="12.125" style="0" customWidth="1"/>
    <col min="7" max="7" width="11.25390625" style="0" customWidth="1"/>
    <col min="8" max="9" width="13.25390625" style="0" customWidth="1"/>
  </cols>
  <sheetData>
    <row r="1" ht="107.25" customHeight="1" hidden="1">
      <c r="A1" s="1"/>
    </row>
    <row r="2" spans="1:9" ht="91.5" customHeight="1" thickBot="1">
      <c r="A2" s="108" t="s">
        <v>513</v>
      </c>
      <c r="B2" s="108"/>
      <c r="C2" s="108"/>
      <c r="D2" s="108"/>
      <c r="E2" s="108"/>
      <c r="F2" s="108"/>
      <c r="G2" s="108"/>
      <c r="H2" s="108"/>
      <c r="I2" s="108"/>
    </row>
    <row r="3" spans="1:14" ht="83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114</v>
      </c>
      <c r="G3" s="3" t="s">
        <v>115</v>
      </c>
      <c r="H3" s="3" t="s">
        <v>7</v>
      </c>
      <c r="I3" s="4" t="s">
        <v>8</v>
      </c>
      <c r="K3" s="7"/>
      <c r="L3" s="7"/>
      <c r="N3" s="7"/>
    </row>
    <row r="4" spans="1:14" ht="14.25" customHeight="1">
      <c r="A4" s="9">
        <v>1</v>
      </c>
      <c r="B4" s="10" t="s">
        <v>116</v>
      </c>
      <c r="C4" s="44" t="s">
        <v>117</v>
      </c>
      <c r="D4" s="10">
        <v>10</v>
      </c>
      <c r="E4" s="10">
        <v>30</v>
      </c>
      <c r="F4" s="10">
        <v>50</v>
      </c>
      <c r="G4" s="10">
        <v>15</v>
      </c>
      <c r="H4" s="10">
        <v>0</v>
      </c>
      <c r="I4" s="11">
        <f>SUM(D4,E4,F4,G4,H4)</f>
        <v>105</v>
      </c>
      <c r="K4" s="7"/>
      <c r="L4" s="7"/>
      <c r="N4" s="7"/>
    </row>
    <row r="5" spans="1:14" ht="14.25" customHeight="1">
      <c r="A5" s="9">
        <v>2</v>
      </c>
      <c r="B5" s="10" t="s">
        <v>116</v>
      </c>
      <c r="C5" s="44" t="s">
        <v>118</v>
      </c>
      <c r="D5" s="10">
        <v>0</v>
      </c>
      <c r="E5" s="10">
        <v>45</v>
      </c>
      <c r="F5" s="10">
        <v>0</v>
      </c>
      <c r="G5" s="10">
        <v>50</v>
      </c>
      <c r="H5" s="10">
        <v>0</v>
      </c>
      <c r="I5" s="11">
        <f>SUM(D5,E5,F5,G5,H5)</f>
        <v>95</v>
      </c>
      <c r="J5" s="7"/>
      <c r="K5" s="7"/>
      <c r="L5" s="7"/>
      <c r="M5" s="7"/>
      <c r="N5" s="7"/>
    </row>
    <row r="6" spans="1:9" ht="14.25" customHeight="1">
      <c r="A6" s="9">
        <v>3</v>
      </c>
      <c r="B6" s="10" t="s">
        <v>116</v>
      </c>
      <c r="C6" s="44" t="s">
        <v>119</v>
      </c>
      <c r="D6" s="10">
        <v>10</v>
      </c>
      <c r="E6" s="10">
        <v>30</v>
      </c>
      <c r="F6" s="10">
        <v>0</v>
      </c>
      <c r="G6" s="10">
        <v>0</v>
      </c>
      <c r="H6" s="10">
        <v>0</v>
      </c>
      <c r="I6" s="11">
        <f>SUM(D6,E6,F6,G6,H6)</f>
        <v>40</v>
      </c>
    </row>
    <row r="7" spans="1:9" ht="14.25" customHeight="1">
      <c r="A7" s="9">
        <v>4</v>
      </c>
      <c r="B7" s="10" t="s">
        <v>116</v>
      </c>
      <c r="C7" s="44" t="s">
        <v>120</v>
      </c>
      <c r="D7" s="10">
        <v>0</v>
      </c>
      <c r="E7" s="10">
        <v>30</v>
      </c>
      <c r="F7" s="10">
        <v>0</v>
      </c>
      <c r="G7" s="10">
        <v>0</v>
      </c>
      <c r="H7" s="10">
        <v>0</v>
      </c>
      <c r="I7" s="11">
        <f aca="true" t="shared" si="0" ref="I7:I26">SUM(D7,E7,F7,G7,H7)</f>
        <v>30</v>
      </c>
    </row>
    <row r="8" spans="1:9" ht="14.25" customHeight="1">
      <c r="A8" s="9">
        <v>5</v>
      </c>
      <c r="B8" s="10" t="s">
        <v>116</v>
      </c>
      <c r="C8" s="44" t="s">
        <v>121</v>
      </c>
      <c r="D8" s="10">
        <v>0</v>
      </c>
      <c r="E8" s="10">
        <v>25</v>
      </c>
      <c r="F8" s="10">
        <v>0</v>
      </c>
      <c r="G8" s="10">
        <v>0</v>
      </c>
      <c r="H8" s="10">
        <v>0</v>
      </c>
      <c r="I8" s="11">
        <f t="shared" si="0"/>
        <v>25</v>
      </c>
    </row>
    <row r="9" spans="1:9" ht="14.25" customHeight="1">
      <c r="A9" s="9">
        <v>6</v>
      </c>
      <c r="B9" s="10" t="s">
        <v>116</v>
      </c>
      <c r="C9" s="44" t="s">
        <v>122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1:9" ht="14.25" customHeight="1">
      <c r="A10" s="9">
        <v>6</v>
      </c>
      <c r="B10" s="10" t="s">
        <v>116</v>
      </c>
      <c r="C10" s="44" t="s">
        <v>123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1:9" ht="14.25" customHeight="1">
      <c r="A11" s="9">
        <v>6</v>
      </c>
      <c r="B11" s="10" t="s">
        <v>116</v>
      </c>
      <c r="C11" s="44" t="s">
        <v>124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0</v>
      </c>
    </row>
    <row r="12" spans="1:9" ht="14.25" customHeight="1">
      <c r="A12" s="9">
        <v>6</v>
      </c>
      <c r="B12" s="10" t="s">
        <v>116</v>
      </c>
      <c r="C12" s="44" t="s">
        <v>125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0</v>
      </c>
    </row>
    <row r="13" spans="1:9" ht="14.25" customHeight="1">
      <c r="A13" s="9">
        <v>6</v>
      </c>
      <c r="B13" s="10" t="s">
        <v>116</v>
      </c>
      <c r="C13" s="44" t="s">
        <v>126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0</v>
      </c>
    </row>
    <row r="14" spans="1:9" ht="14.25" customHeight="1">
      <c r="A14" s="12">
        <v>6</v>
      </c>
      <c r="B14" s="10" t="s">
        <v>116</v>
      </c>
      <c r="C14" s="45" t="s">
        <v>127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0</v>
      </c>
    </row>
    <row r="15" spans="1:9" ht="14.25" customHeight="1">
      <c r="A15" s="12">
        <v>6</v>
      </c>
      <c r="B15" s="10" t="s">
        <v>116</v>
      </c>
      <c r="C15" s="45" t="s">
        <v>128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0</v>
      </c>
    </row>
    <row r="16" spans="1:9" ht="15" customHeight="1">
      <c r="A16" s="12">
        <v>6</v>
      </c>
      <c r="B16" s="10" t="s">
        <v>116</v>
      </c>
      <c r="C16" s="45" t="s">
        <v>129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</row>
    <row r="17" spans="1:9" ht="14.25" customHeight="1">
      <c r="A17" s="12">
        <v>6</v>
      </c>
      <c r="B17" s="10" t="s">
        <v>116</v>
      </c>
      <c r="C17" s="45" t="s">
        <v>130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0</v>
      </c>
    </row>
    <row r="18" spans="1:9" ht="14.25" customHeight="1">
      <c r="A18" s="12">
        <v>6</v>
      </c>
      <c r="B18" s="10" t="s">
        <v>116</v>
      </c>
      <c r="C18" s="45" t="s">
        <v>131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</row>
    <row r="19" spans="1:9" ht="14.25" customHeight="1">
      <c r="A19" s="12">
        <v>6</v>
      </c>
      <c r="B19" s="10" t="s">
        <v>116</v>
      </c>
      <c r="C19" s="45" t="s">
        <v>132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0</v>
      </c>
    </row>
    <row r="20" spans="1:9" ht="14.25" customHeight="1">
      <c r="A20" s="12">
        <v>6</v>
      </c>
      <c r="B20" s="10" t="s">
        <v>116</v>
      </c>
      <c r="C20" s="45" t="s">
        <v>133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</row>
    <row r="21" spans="1:9" ht="14.25" customHeight="1">
      <c r="A21" s="12">
        <v>6</v>
      </c>
      <c r="B21" s="10" t="s">
        <v>116</v>
      </c>
      <c r="C21" s="45" t="s">
        <v>134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0</v>
      </c>
    </row>
    <row r="22" spans="1:9" ht="14.25" customHeight="1">
      <c r="A22" s="12">
        <v>6</v>
      </c>
      <c r="B22" s="10" t="s">
        <v>116</v>
      </c>
      <c r="C22" s="45" t="s">
        <v>135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</row>
    <row r="23" spans="1:9" ht="14.25" customHeight="1">
      <c r="A23" s="12">
        <v>6</v>
      </c>
      <c r="B23" s="10" t="s">
        <v>116</v>
      </c>
      <c r="C23" s="45" t="s">
        <v>136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f t="shared" si="0"/>
        <v>0</v>
      </c>
    </row>
    <row r="24" spans="1:9" ht="14.25" customHeight="1">
      <c r="A24" s="12">
        <v>6</v>
      </c>
      <c r="B24" s="10" t="s">
        <v>116</v>
      </c>
      <c r="C24" s="45" t="s">
        <v>137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</row>
    <row r="25" spans="1:9" ht="14.25" customHeight="1">
      <c r="A25" s="12">
        <v>6</v>
      </c>
      <c r="B25" s="10" t="s">
        <v>116</v>
      </c>
      <c r="C25" s="45" t="s">
        <v>138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 t="shared" si="0"/>
        <v>0</v>
      </c>
    </row>
    <row r="26" spans="1:9" ht="14.25" customHeight="1">
      <c r="A26" s="12">
        <v>6</v>
      </c>
      <c r="B26" s="10" t="s">
        <v>116</v>
      </c>
      <c r="C26" s="45" t="s">
        <v>139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0</v>
      </c>
    </row>
    <row r="27" spans="1:9" ht="107.25" customHeight="1" hidden="1">
      <c r="A27" s="13"/>
      <c r="B27" s="13"/>
      <c r="C27" s="13"/>
      <c r="D27" s="13"/>
      <c r="E27" s="13"/>
      <c r="F27" s="13"/>
      <c r="G27" s="13"/>
      <c r="H27" s="13"/>
      <c r="I27" s="13"/>
    </row>
    <row r="28" spans="1:13" ht="3" customHeight="1">
      <c r="A28" s="13"/>
      <c r="B28" s="13"/>
      <c r="C28" s="13"/>
      <c r="D28" s="13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3.75" customHeight="1">
      <c r="A29" s="13"/>
      <c r="B29" s="13"/>
      <c r="C29" s="13"/>
      <c r="D29" s="13"/>
      <c r="E29" s="5"/>
      <c r="F29" s="13"/>
      <c r="G29" s="5"/>
      <c r="H29" s="14"/>
      <c r="I29" s="5"/>
      <c r="J29" s="14"/>
      <c r="K29" s="14"/>
      <c r="L29" s="14"/>
      <c r="M29" s="14"/>
    </row>
    <row r="30" spans="1:9" ht="18.75" customHeight="1">
      <c r="A30" s="106" t="s">
        <v>483</v>
      </c>
      <c r="B30" s="106"/>
      <c r="C30" s="106"/>
      <c r="D30" s="106"/>
      <c r="E30" s="106"/>
      <c r="F30" s="106"/>
      <c r="G30" s="106"/>
      <c r="H30" s="106"/>
      <c r="I30" s="106"/>
    </row>
    <row r="31" spans="1:9" ht="16.5" customHeight="1">
      <c r="A31" s="5"/>
      <c r="B31" s="13"/>
      <c r="C31" s="5"/>
      <c r="D31" s="14"/>
      <c r="E31" s="5"/>
      <c r="F31" s="14"/>
      <c r="G31" s="14"/>
      <c r="H31" s="14"/>
      <c r="I31" s="14"/>
    </row>
    <row r="32" ht="107.25" customHeight="1"/>
    <row r="33" ht="107.25" customHeight="1"/>
  </sheetData>
  <sheetProtection/>
  <mergeCells count="3">
    <mergeCell ref="A2:I2"/>
    <mergeCell ref="E28:M28"/>
    <mergeCell ref="A30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TEST</cp:lastModifiedBy>
  <cp:lastPrinted>2017-05-10T09:09:38Z</cp:lastPrinted>
  <dcterms:created xsi:type="dcterms:W3CDTF">2017-05-05T12:10:03Z</dcterms:created>
  <dcterms:modified xsi:type="dcterms:W3CDTF">2017-05-11T11:54:24Z</dcterms:modified>
  <cp:category/>
  <cp:version/>
  <cp:contentType/>
  <cp:contentStatus/>
</cp:coreProperties>
</file>